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66925"/>
  <mc:AlternateContent xmlns:mc="http://schemas.openxmlformats.org/markup-compatibility/2006">
    <mc:Choice Requires="x15">
      <x15ac:absPath xmlns:x15ac="http://schemas.microsoft.com/office/spreadsheetml/2010/11/ac" url="S:\Proyectos\Desarrollo\2022-07-05-QuantiFarm\WP4-Test Case documentation\2023-06-09_Quantifarm_Assessment_Framework_TC3\"/>
    </mc:Choice>
  </mc:AlternateContent>
  <xr:revisionPtr revIDLastSave="0" documentId="13_ncr:1_{977A7635-DECE-483F-A0D2-EA9481BCB793}" xr6:coauthVersionLast="36" xr6:coauthVersionMax="47" xr10:uidLastSave="{00000000-0000-0000-0000-000000000000}"/>
  <bookViews>
    <workbookView xWindow="0" yWindow="1485" windowWidth="28800" windowHeight="11325" tabRatio="897" activeTab="1" xr2:uid="{C10B8C25-4DDD-5744-8635-D88F7C844106}"/>
  </bookViews>
  <sheets>
    <sheet name="Instructions" sheetId="1" r:id="rId1"/>
    <sheet name="General Information" sheetId="23" r:id="rId2"/>
    <sheet name="Parcel 1 with DAT(s)" sheetId="18" r:id="rId3"/>
    <sheet name="Parcel 2 with DAT(s)" sheetId="24" r:id="rId4"/>
    <sheet name="Parcel 3 with DAT(s)" sheetId="25" r:id="rId5"/>
    <sheet name="Parcel 4 with DAT(s)" sheetId="27" r:id="rId6"/>
    <sheet name="Parcel 5 with DAT(s)" sheetId="28" r:id="rId7"/>
    <sheet name="Parcel 6 with DAT(s)" sheetId="29" r:id="rId8"/>
    <sheet name="Parcel 1 outwith DAT(s)" sheetId="26" r:id="rId9"/>
    <sheet name="Parcel 2 outwith DAT(s)" sheetId="30" r:id="rId10"/>
    <sheet name="Parcel 3 outwith DAT(s)" sheetId="32" r:id="rId11"/>
    <sheet name="Parcel 4 outwith DAT(s)" sheetId="31" r:id="rId12"/>
    <sheet name="Parcel 5 outwith DAT(s)" sheetId="33" r:id="rId13"/>
    <sheet name="Parcel 6 outwith DAT(s)" sheetId="34" r:id="rId1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5" i="34" l="1"/>
  <c r="G55" i="33"/>
  <c r="G55" i="31"/>
  <c r="G49" i="32"/>
  <c r="G50" i="30"/>
  <c r="G59" i="26"/>
  <c r="G52" i="29"/>
  <c r="G55" i="28"/>
  <c r="G55" i="27"/>
  <c r="G55" i="25"/>
  <c r="G55" i="24"/>
  <c r="G65" i="18"/>
  <c r="G55"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tc={7413E808-84D8-D04E-924D-C596DEAD5095}</author>
    <author>tc={30BA1594-9C5F-6646-AC02-B5CB51887547}</author>
    <author>Francesco Parigi</author>
    <author>tc={FB0C85C8-6DE3-E345-A239-2D1BBF237070}</author>
    <author>tc={654FE206-C26C-E74B-A820-0F2C438DAD22}</author>
    <author>tc={BC4D15F4-851F-B745-8010-03DD7F00D54C}</author>
  </authors>
  <commentList>
    <comment ref="C21" authorId="0" shapeId="0" xr:uid="{1939DC9F-65F8-6648-8985-271C6CA2C544}">
      <text>
        <r>
          <rPr>
            <sz val="12"/>
            <color rgb="FF000000"/>
            <rFont val="Calibri"/>
            <family val="2"/>
          </rPr>
          <t xml:space="preserve">    To be measured if the DAT aims to have an impact on the  the optimization of fertilization practices. </t>
        </r>
      </text>
    </comment>
    <comment ref="C22" authorId="1" shapeId="0" xr:uid="{211955CC-674D-BC40-980E-6BF32CC9FE79}">
      <text>
        <r>
          <rPr>
            <sz val="12"/>
            <color rgb="FF000000"/>
            <rFont val="Calibri"/>
            <family val="2"/>
          </rPr>
          <t xml:space="preserve">    To be measured if the DAT aims to have an impact on the  the optimization of fertilization practices. </t>
        </r>
      </text>
    </comment>
    <comment ref="C26" authorId="2" shapeId="0" xr:uid="{BCD07AB3-0FD0-C54B-BEBE-BDBB9C770000}">
      <text>
        <r>
          <rPr>
            <b/>
            <sz val="10"/>
            <color rgb="FF000000"/>
            <rFont val="Tahoma"/>
            <family val="2"/>
          </rPr>
          <t>Francesco Parigi:</t>
        </r>
        <r>
          <rPr>
            <sz val="10"/>
            <color rgb="FF000000"/>
            <rFont val="Tahoma"/>
            <family val="2"/>
          </rPr>
          <t xml:space="preserve">
</t>
        </r>
        <r>
          <rPr>
            <sz val="10"/>
            <color rgb="FF000000"/>
            <rFont val="Calibri"/>
            <family val="2"/>
          </rPr>
          <t>Please indicate the fertiliser name and the respective amount of macronutrients applied. In case the quantity of macronutrients applied is zero, the cell can be left unfilled. If required, please create new rows to provide information about additional applications, detailing the name of the fertiliser used and the amount of macronutrients applied.</t>
        </r>
      </text>
    </comment>
    <comment ref="C30" authorId="2" shapeId="0" xr:uid="{874D4C6A-CF53-0C42-A559-E7B294D9669D}">
      <text>
        <r>
          <rPr>
            <b/>
            <sz val="10"/>
            <color rgb="FF000000"/>
            <rFont val="Tahoma"/>
            <family val="2"/>
          </rPr>
          <t>Francesco Parigi:</t>
        </r>
        <r>
          <rPr>
            <sz val="10"/>
            <color rgb="FF000000"/>
            <rFont val="Tahoma"/>
            <family val="2"/>
          </rPr>
          <t xml:space="preserve">
</t>
        </r>
        <r>
          <rPr>
            <sz val="10"/>
            <color rgb="FF000000"/>
            <rFont val="Calibri"/>
            <family val="2"/>
            <scheme val="minor"/>
          </rPr>
          <t>Please indicate the fertiliser name and the respective amount of macronutrients applied. In case the quantity of macronutrients applied is zero, the cell can be left unfilled. If required, please create new rows to provide information about additional applications, detailing the name of the fertiliser used and the amount of macronutrients applied.</t>
        </r>
      </text>
    </comment>
    <comment ref="C34" authorId="2" shapeId="0" xr:uid="{BE97073D-6119-B042-B7B5-65ECC595F7BD}">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37" authorId="2" shapeId="0" xr:uid="{5C7EFC10-B08F-4BD2-A6B8-887DFC6F1ACD}">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0" authorId="2" shapeId="0" xr:uid="{0E44CFF8-5F0F-412B-BC1B-991906776C55}">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3" authorId="2" shapeId="0" xr:uid="{A11E67A7-4983-468D-BBA8-57619AA7E890}">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6" authorId="2" shapeId="0" xr:uid="{FC81C61A-D038-A34D-8898-A9F74B065D3B}">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9" authorId="2" shapeId="0" xr:uid="{F4451A3B-2CAC-E346-9E14-024A1891CF62}">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55" authorId="3" shapeId="0" xr:uid="{10A576B0-B62A-E24E-A780-68067DEC6F3B}">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Examples below, please feel free to add other costs directly related to your production. </t>
        </r>
      </text>
    </comment>
    <comment ref="C68" authorId="4" shapeId="0" xr:uid="{10D78EB1-731A-6546-81AE-30EA908ED2F2}">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here the amount of other income (e.g. subsidies, payments from CAP funds, …) directly related to the purchase and implementation of DATs </t>
        </r>
      </text>
    </comment>
    <comment ref="C86" authorId="2" shapeId="0" xr:uid="{CEC67292-D7B9-8146-A983-35899424185D}">
      <text>
        <r>
          <rPr>
            <b/>
            <sz val="10"/>
            <color rgb="FF000000"/>
            <rFont val="Tahoma"/>
            <family val="2"/>
          </rPr>
          <t>Francesco Parigi:</t>
        </r>
        <r>
          <rPr>
            <sz val="10"/>
            <color rgb="FF000000"/>
            <rFont val="Tahoma"/>
            <family val="2"/>
          </rPr>
          <t xml:space="preserve">
</t>
        </r>
        <r>
          <rPr>
            <sz val="10"/>
            <color rgb="FF000000"/>
            <rFont val="Tahoma"/>
            <family val="2"/>
          </rPr>
          <t xml:space="preserve">Administrative activities include data entry into DATs, data collection, data analysis, data communication to the agri-food industry or audits. </t>
        </r>
      </text>
    </comment>
    <comment ref="C88" authorId="5" shapeId="0" xr:uid="{C17F25A5-1B33-574B-850E-4530A46FD3A3}">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from one to three parameters which are considered fundamental by the market to assess the quality of your product (e.g.: dimension, weight, colour, absence of defects, grade of sweetness…). The requirements have to be addressed by the use of DATs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tc={7413E808-84D8-D04E-924D-C596DEAD5095}</author>
    <author>tc={30BA1594-9C5F-6646-AC02-B5CB51887547}</author>
    <author>tc={FB0C85C8-6DE3-E345-A239-2D1BBF237070}</author>
    <author>Francesco Parigi</author>
    <author>tc={654FE206-C26C-E74B-A820-0F2C438DAD22}</author>
    <author>tc={BC4D15F4-851F-B745-8010-03DD7F00D54C}</author>
  </authors>
  <commentList>
    <comment ref="C22" authorId="0" shapeId="0" xr:uid="{FE22B96F-2A87-FE45-B51A-5736A44B63F0}">
      <text>
        <r>
          <rPr>
            <sz val="12"/>
            <color rgb="FF000000"/>
            <rFont val="Calibri"/>
            <family val="2"/>
          </rPr>
          <t xml:space="preserve">    To be measured if the DAT aims to have an impact on the  the optimization of fertilization practices. </t>
        </r>
      </text>
    </comment>
    <comment ref="C23" authorId="1" shapeId="0" xr:uid="{0853416C-7CF8-5740-AD8D-7DE953396BD0}">
      <text>
        <r>
          <rPr>
            <sz val="12"/>
            <color rgb="FF000000"/>
            <rFont val="Calibri"/>
            <family val="2"/>
          </rPr>
          <t xml:space="preserve">    To be measured if the DAT aims to have an impact on the  the optimization of fertilization practices. </t>
        </r>
      </text>
    </comment>
    <comment ref="C34" authorId="2" shapeId="0" xr:uid="{493FB4FB-3D00-DD47-B933-DF8195968169}">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Examples below, please feel free to add other costs directly related to your production. </t>
        </r>
      </text>
    </comment>
    <comment ref="C37" authorId="3" shapeId="0" xr:uid="{0CA3BFB4-FB16-4C96-B9DC-2C700CA591C4}">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0" authorId="3" shapeId="0" xr:uid="{D81365AB-9B8E-47DD-807F-04C1A5A1A14E}">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3" authorId="3" shapeId="0" xr:uid="{776FB32F-BDAC-47D0-9FB6-969DE04A814F}">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54" authorId="4" shapeId="0" xr:uid="{936A574E-43C2-0341-84CF-6DA97E1B3482}">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here the amount of other income (e.g. subsidies, payments from CAP funds, …) directly related to the purchase and implementation of DATs </t>
        </r>
      </text>
    </comment>
    <comment ref="C58" authorId="5" shapeId="0" xr:uid="{9F7644DA-BAD5-1B47-BD04-8BDFB4F1D228}">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from one to three parameters which are considered fundamental by the market to assess the quality of your product (e.g.: dimension, weight, colour, absence of defects, grade of sweetness…). The requirements have to be addressed by the use of DATs</t>
        </r>
      </text>
    </comment>
    <comment ref="C86" authorId="3" shapeId="0" xr:uid="{CA13AA06-E515-8E4C-8266-CF4AA2AADFB4}">
      <text>
        <r>
          <rPr>
            <b/>
            <sz val="10"/>
            <color rgb="FF000000"/>
            <rFont val="Tahoma"/>
            <family val="2"/>
          </rPr>
          <t>Francesco Parigi:</t>
        </r>
        <r>
          <rPr>
            <sz val="10"/>
            <color rgb="FF000000"/>
            <rFont val="Tahoma"/>
            <family val="2"/>
          </rPr>
          <t xml:space="preserve">
</t>
        </r>
        <r>
          <rPr>
            <sz val="10"/>
            <color rgb="FF000000"/>
            <rFont val="Tahoma"/>
            <family val="2"/>
          </rPr>
          <t xml:space="preserve">Administrative activities include data entry into DATs, data collection, data analysis, data communication to the agri-food industry or audits.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tc={7413E808-84D8-D04E-924D-C596DEAD5095}</author>
    <author>tc={30BA1594-9C5F-6646-AC02-B5CB51887547}</author>
    <author>tc={FB0C85C8-6DE3-E345-A239-2D1BBF237070}</author>
    <author>Francesco Parigi</author>
    <author>tc={654FE206-C26C-E74B-A820-0F2C438DAD22}</author>
    <author>tc={BC4D15F4-851F-B745-8010-03DD7F00D54C}</author>
  </authors>
  <commentList>
    <comment ref="C22" authorId="0" shapeId="0" xr:uid="{AC5A1DF8-B152-AF4A-9978-2E088BEF8207}">
      <text>
        <r>
          <rPr>
            <sz val="12"/>
            <color rgb="FF000000"/>
            <rFont val="Calibri"/>
            <family val="2"/>
          </rPr>
          <t xml:space="preserve">    To be measured if the DAT aims to have an impact on the  the optimization of fertilization practices. </t>
        </r>
      </text>
    </comment>
    <comment ref="C23" authorId="1" shapeId="0" xr:uid="{D586B0CC-048D-B348-BAC2-9A59D7A44FEC}">
      <text>
        <r>
          <rPr>
            <sz val="12"/>
            <color rgb="FF000000"/>
            <rFont val="Calibri"/>
            <family val="2"/>
          </rPr>
          <t xml:space="preserve">    To be measured if the DAT aims to have an impact on the  the optimization of fertilization practices. </t>
        </r>
      </text>
    </comment>
    <comment ref="C34" authorId="2" shapeId="0" xr:uid="{35A17823-ED2B-1145-8DFB-8FC290F81605}">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Examples below, please feel free to add other costs directly related to your production. </t>
        </r>
      </text>
    </comment>
    <comment ref="C37" authorId="3" shapeId="0" xr:uid="{76A31F2A-41E7-4743-8562-64585B4CC3E6}">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0" authorId="3" shapeId="0" xr:uid="{7DFE0CB3-1E5A-4908-820C-3A5C47527728}">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3" authorId="3" shapeId="0" xr:uid="{070DAA24-FAFE-4B3C-A414-78368E939F55}">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54" authorId="4" shapeId="0" xr:uid="{859CCD0D-0F72-E64A-92CF-2E077F331C10}">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here the amount of other income (e.g. subsidies, payments from CAP funds, …) directly related to the purchase and implementation of DATs </t>
        </r>
      </text>
    </comment>
    <comment ref="C58" authorId="5" shapeId="0" xr:uid="{1A66E781-53FD-7340-8675-6BAFEEE34B4A}">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from one to three parameters which are considered fundamental by the market to assess the quality of your product (e.g.: dimension, weight, colour, absence of defects, grade of sweetness…). The requirements have to be addressed by the use of DATs</t>
        </r>
      </text>
    </comment>
    <comment ref="C86" authorId="3" shapeId="0" xr:uid="{C5CF38CA-838B-894F-9523-51A442EF43E1}">
      <text>
        <r>
          <rPr>
            <b/>
            <sz val="10"/>
            <color rgb="FF000000"/>
            <rFont val="Tahoma"/>
            <family val="2"/>
          </rPr>
          <t>Francesco Parigi:</t>
        </r>
        <r>
          <rPr>
            <sz val="10"/>
            <color rgb="FF000000"/>
            <rFont val="Tahoma"/>
            <family val="2"/>
          </rPr>
          <t xml:space="preserve">
</t>
        </r>
        <r>
          <rPr>
            <sz val="10"/>
            <color rgb="FF000000"/>
            <rFont val="Tahoma"/>
            <family val="2"/>
          </rPr>
          <t xml:space="preserve">Administrative activities include data entry into DATs, data collection, data analysis, data communication to the agri-food industry or audits.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tc={7413E808-84D8-D04E-924D-C596DEAD5095}</author>
    <author>tc={30BA1594-9C5F-6646-AC02-B5CB51887547}</author>
    <author>tc={FB0C85C8-6DE3-E345-A239-2D1BBF237070}</author>
    <author>Francesco Parigi</author>
    <author>tc={654FE206-C26C-E74B-A820-0F2C438DAD22}</author>
    <author>tc={BC4D15F4-851F-B745-8010-03DD7F00D54C}</author>
  </authors>
  <commentList>
    <comment ref="C22" authorId="0" shapeId="0" xr:uid="{F8482A1D-C517-B845-95B4-AE118D7E7435}">
      <text>
        <r>
          <rPr>
            <sz val="12"/>
            <color rgb="FF000000"/>
            <rFont val="Calibri"/>
            <family val="2"/>
          </rPr>
          <t xml:space="preserve">    To be measured if the DAT aims to have an impact on the  the optimization of fertilization practices. </t>
        </r>
      </text>
    </comment>
    <comment ref="C23" authorId="1" shapeId="0" xr:uid="{B53206DA-3100-4943-AE46-5EDF7B4D52DB}">
      <text>
        <r>
          <rPr>
            <sz val="12"/>
            <color rgb="FF000000"/>
            <rFont val="Calibri"/>
            <family val="2"/>
          </rPr>
          <t xml:space="preserve">    To be measured if the DAT aims to have an impact on the  the optimization of fertilization practices. </t>
        </r>
      </text>
    </comment>
    <comment ref="C34" authorId="2" shapeId="0" xr:uid="{5AB5EDFB-D458-2648-9C70-295D277018F9}">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Examples below, please feel free to add other costs directly related to your production. </t>
        </r>
      </text>
    </comment>
    <comment ref="C37" authorId="3" shapeId="0" xr:uid="{401904D9-47BB-4D20-B1FD-F2DC8C958970}">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0" authorId="3" shapeId="0" xr:uid="{B665D8C1-C248-4F1B-96B9-989843F125B9}">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3" authorId="3" shapeId="0" xr:uid="{2F462728-286E-465D-BE79-636EAF5D4AD2}">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54" authorId="4" shapeId="0" xr:uid="{ED442D26-DF42-CB4D-BA39-6CB91EC79E3F}">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here the amount of other income (e.g. subsidies, payments from CAP funds, …) directly related to the purchase and implementation of DATs </t>
        </r>
      </text>
    </comment>
    <comment ref="C58" authorId="5" shapeId="0" xr:uid="{A2BA38A5-D710-754D-8FA4-1C51B99584F2}">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from one to three parameters which are considered fundamental by the market to assess the quality of your product (e.g.: dimension, weight, colour, absence of defects, grade of sweetness…). The requirements have to be addressed by the use of DATs</t>
        </r>
      </text>
    </comment>
    <comment ref="C86" authorId="3" shapeId="0" xr:uid="{F76C5FD7-5699-0248-B66E-B4F80A5912DF}">
      <text>
        <r>
          <rPr>
            <b/>
            <sz val="10"/>
            <color rgb="FF000000"/>
            <rFont val="Tahoma"/>
            <family val="2"/>
          </rPr>
          <t>Francesco Parigi:</t>
        </r>
        <r>
          <rPr>
            <sz val="10"/>
            <color rgb="FF000000"/>
            <rFont val="Tahoma"/>
            <family val="2"/>
          </rPr>
          <t xml:space="preserve">
</t>
        </r>
        <r>
          <rPr>
            <sz val="10"/>
            <color rgb="FF000000"/>
            <rFont val="Tahoma"/>
            <family val="2"/>
          </rPr>
          <t xml:space="preserve">Administrative activities include data entry into DATs, data collection, data analysis, data communication to the agri-food industry or audits.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tc={7413E808-84D8-D04E-924D-C596DEAD5095}</author>
    <author>tc={30BA1594-9C5F-6646-AC02-B5CB51887547}</author>
    <author>Francesco Parigi</author>
    <author>tc={FB0C85C8-6DE3-E345-A239-2D1BBF237070}</author>
    <author>tc={654FE206-C26C-E74B-A820-0F2C438DAD22}</author>
    <author>tc={BC4D15F4-851F-B745-8010-03DD7F00D54C}</author>
  </authors>
  <commentList>
    <comment ref="C21" authorId="0" shapeId="0" xr:uid="{87E1FEB4-C0CD-8041-A93C-4303FB71F515}">
      <text>
        <r>
          <rPr>
            <sz val="12"/>
            <color rgb="FF000000"/>
            <rFont val="Calibri"/>
            <family val="2"/>
          </rPr>
          <t xml:space="preserve">    To be measured if the DAT aims to have an impact on the  the optimization of fertilization practices. </t>
        </r>
      </text>
    </comment>
    <comment ref="C22" authorId="1" shapeId="0" xr:uid="{0DA20C19-EE93-2B4F-BBA5-924432589B6E}">
      <text>
        <r>
          <rPr>
            <sz val="12"/>
            <color rgb="FF000000"/>
            <rFont val="Calibri"/>
            <family val="2"/>
          </rPr>
          <t xml:space="preserve">    To be measured if the DAT aims to have an impact on the  the optimization of fertilization practices. </t>
        </r>
      </text>
    </comment>
    <comment ref="C26" authorId="2" shapeId="0" xr:uid="{6B5D67E8-BE5D-7F4B-AE3D-079228252848}">
      <text>
        <r>
          <rPr>
            <b/>
            <sz val="10"/>
            <color rgb="FF000000"/>
            <rFont val="Tahoma"/>
            <family val="2"/>
          </rPr>
          <t>Francesco Parigi:</t>
        </r>
        <r>
          <rPr>
            <sz val="10"/>
            <color rgb="FF000000"/>
            <rFont val="Tahoma"/>
            <family val="2"/>
          </rPr>
          <t xml:space="preserve">
</t>
        </r>
        <r>
          <rPr>
            <sz val="10"/>
            <color rgb="FF000000"/>
            <rFont val="Calibri"/>
            <family val="2"/>
          </rPr>
          <t>Please indicate the fertiliser name and the respective amount of macronutrients applied. In case the quantity of macronutrients applied is zero, the cell can be left unfilled. If required, please create new rows to provide information about additional applications, detailing the name of the fertiliser used and the amount of macronutrients applied.</t>
        </r>
      </text>
    </comment>
    <comment ref="C30" authorId="2" shapeId="0" xr:uid="{571DF90A-E458-564E-9C9F-7CA71BCD3E10}">
      <text>
        <r>
          <rPr>
            <b/>
            <sz val="10"/>
            <color rgb="FF000000"/>
            <rFont val="Tahoma"/>
            <family val="2"/>
          </rPr>
          <t>Francesco Parigi:</t>
        </r>
        <r>
          <rPr>
            <sz val="10"/>
            <color rgb="FF000000"/>
            <rFont val="Tahoma"/>
            <family val="2"/>
          </rPr>
          <t xml:space="preserve">
</t>
        </r>
        <r>
          <rPr>
            <sz val="10"/>
            <color rgb="FF000000"/>
            <rFont val="Calibri"/>
            <family val="2"/>
            <scheme val="minor"/>
          </rPr>
          <t>Please indicate the fertiliser name and the respective amount of macronutrients applied. In case the quantity of macronutrients applied is zero, the cell can be left unfilled. If required, please create new rows to provide information about additional applications, detailing the name of the fertiliser used and the amount of macronutrients applied.</t>
        </r>
      </text>
    </comment>
    <comment ref="C34" authorId="2" shapeId="0" xr:uid="{C70085E2-8454-2540-8053-17EEECD64C2A}">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37" authorId="2" shapeId="0" xr:uid="{7F4DEF73-C9A1-4A53-B04B-A5BA736A0648}">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0" authorId="2" shapeId="0" xr:uid="{F4025034-0C23-4A7C-811B-D5D9B55332AC}">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3" authorId="2" shapeId="0" xr:uid="{4AF0653C-3695-4446-9E40-8CB99892912B}">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6" authorId="2" shapeId="0" xr:uid="{C16C74D5-9637-1E45-8BE4-007D6A677A73}">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9" authorId="2" shapeId="0" xr:uid="{3B850738-B804-5540-B6FA-D12D231CEF5A}">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55" authorId="3" shapeId="0" xr:uid="{2F4628A9-EBDC-904D-B72F-F6661DD72E24}">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Examples below, please feel free to add other costs directly related to your production. </t>
        </r>
      </text>
    </comment>
    <comment ref="C68" authorId="4" shapeId="0" xr:uid="{5954617F-D823-2A47-B466-D5F85D1C76D7}">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here the amount of other income (e.g. subsidies, payments from CAP funds, …) directly related to the purchase and implementation of DATs </t>
        </r>
      </text>
    </comment>
    <comment ref="C86" authorId="2" shapeId="0" xr:uid="{FBAF47BD-D783-4B4A-A239-6647CEF49C79}">
      <text>
        <r>
          <rPr>
            <b/>
            <sz val="10"/>
            <color rgb="FF000000"/>
            <rFont val="Tahoma"/>
            <family val="2"/>
          </rPr>
          <t>Francesco Parigi:</t>
        </r>
        <r>
          <rPr>
            <sz val="10"/>
            <color rgb="FF000000"/>
            <rFont val="Tahoma"/>
            <family val="2"/>
          </rPr>
          <t xml:space="preserve">
</t>
        </r>
        <r>
          <rPr>
            <sz val="10"/>
            <color rgb="FF000000"/>
            <rFont val="Tahoma"/>
            <family val="2"/>
          </rPr>
          <t xml:space="preserve">Administrative activities include data entry into DATs, data collection, data analysis, data communication to the agri-food industry or audits. </t>
        </r>
      </text>
    </comment>
    <comment ref="C88" authorId="5" shapeId="0" xr:uid="{D7C53D23-4100-F040-954F-88A0460AF1A8}">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from one to three parameters which are considered fundamental by the market to assess the quality of your product (e.g.: dimension, weight, colour, absence of defects, grade of sweetness…). The requirements have to be addressed by the use of DATs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tc={7413E808-84D8-D04E-924D-C596DEAD5095}</author>
    <author>tc={30BA1594-9C5F-6646-AC02-B5CB51887547}</author>
    <author>Francesco Parigi</author>
    <author>tc={FB0C85C8-6DE3-E345-A239-2D1BBF237070}</author>
    <author>tc={654FE206-C26C-E74B-A820-0F2C438DAD22}</author>
    <author>tc={BC4D15F4-851F-B745-8010-03DD7F00D54C}</author>
  </authors>
  <commentList>
    <comment ref="C21" authorId="0" shapeId="0" xr:uid="{1621E83D-AE58-654D-9E37-ADDB1890D0DC}">
      <text>
        <r>
          <rPr>
            <sz val="12"/>
            <color rgb="FF000000"/>
            <rFont val="Calibri"/>
            <family val="2"/>
          </rPr>
          <t xml:space="preserve">    To be measured if the DAT aims to have an impact on the  the optimization of fertilization practices. </t>
        </r>
      </text>
    </comment>
    <comment ref="C22" authorId="1" shapeId="0" xr:uid="{70310100-EFE0-9B45-8FE9-2CF1384DAF91}">
      <text>
        <r>
          <rPr>
            <sz val="12"/>
            <color rgb="FF000000"/>
            <rFont val="Calibri"/>
            <family val="2"/>
          </rPr>
          <t xml:space="preserve">    To be measured if the DAT aims to have an impact on the  the optimization of fertilization practices. </t>
        </r>
      </text>
    </comment>
    <comment ref="C26" authorId="2" shapeId="0" xr:uid="{53399077-A0FB-B04D-9BD4-94E0D2BFE9F9}">
      <text>
        <r>
          <rPr>
            <b/>
            <sz val="10"/>
            <color rgb="FF000000"/>
            <rFont val="Tahoma"/>
            <family val="2"/>
          </rPr>
          <t>Francesco Parigi:</t>
        </r>
        <r>
          <rPr>
            <sz val="10"/>
            <color rgb="FF000000"/>
            <rFont val="Tahoma"/>
            <family val="2"/>
          </rPr>
          <t xml:space="preserve">
</t>
        </r>
        <r>
          <rPr>
            <sz val="10"/>
            <color rgb="FF000000"/>
            <rFont val="Calibri"/>
            <family val="2"/>
          </rPr>
          <t>Please indicate the fertiliser name and the respective amount of macronutrients applied. In case the quantity of macronutrients applied is zero, the cell can be left unfilled. If required, please create new rows to provide information about additional applications, detailing the name of the fertiliser used and the amount of macronutrients applied.</t>
        </r>
      </text>
    </comment>
    <comment ref="C30" authorId="2" shapeId="0" xr:uid="{FA1FA1F9-4A81-6E40-83C8-8E4864A6389A}">
      <text>
        <r>
          <rPr>
            <b/>
            <sz val="10"/>
            <color rgb="FF000000"/>
            <rFont val="Tahoma"/>
            <family val="2"/>
          </rPr>
          <t>Francesco Parigi:</t>
        </r>
        <r>
          <rPr>
            <sz val="10"/>
            <color rgb="FF000000"/>
            <rFont val="Tahoma"/>
            <family val="2"/>
          </rPr>
          <t xml:space="preserve">
</t>
        </r>
        <r>
          <rPr>
            <sz val="10"/>
            <color rgb="FF000000"/>
            <rFont val="Calibri"/>
            <family val="2"/>
            <scheme val="minor"/>
          </rPr>
          <t>Please indicate the fertiliser name and the respective amount of macronutrients applied. In case the quantity of macronutrients applied is zero, the cell can be left unfilled. If required, please create new rows to provide information about additional applications, detailing the name of the fertiliser used and the amount of macronutrients applied.</t>
        </r>
      </text>
    </comment>
    <comment ref="C34" authorId="2" shapeId="0" xr:uid="{225C3CB8-FB22-D947-B53D-D2583AA1F77D}">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37" authorId="2" shapeId="0" xr:uid="{9158E92F-1CB0-4126-BB0F-26855AEDF135}">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0" authorId="2" shapeId="0" xr:uid="{D97C82ED-93E7-47AE-8482-1C03FA651A10}">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3" authorId="2" shapeId="0" xr:uid="{CE41B451-30B0-4F08-B3D8-3B782189CB52}">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6" authorId="2" shapeId="0" xr:uid="{2974EA4E-81E2-F646-AD4F-7FD5DFA8A720}">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9" authorId="2" shapeId="0" xr:uid="{7674BAA9-766E-8646-985D-6F913AE9C3EC}">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55" authorId="3" shapeId="0" xr:uid="{E9DCE1C4-0263-ED40-B9AD-6944D7B14C51}">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Examples below, please feel free to add other costs directly related to your production. </t>
        </r>
      </text>
    </comment>
    <comment ref="C68" authorId="4" shapeId="0" xr:uid="{D1F13C7D-F64D-2949-ACEA-1A8AD1CF266B}">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here the amount of other income (e.g. subsidies, payments from CAP funds, …) directly related to the purchase and implementation of DATs </t>
        </r>
      </text>
    </comment>
    <comment ref="C86" authorId="2" shapeId="0" xr:uid="{8E00EF4D-5DE2-D043-8C23-12A9EE5BA0D0}">
      <text>
        <r>
          <rPr>
            <b/>
            <sz val="10"/>
            <color rgb="FF000000"/>
            <rFont val="Tahoma"/>
            <family val="2"/>
          </rPr>
          <t>Francesco Parigi:</t>
        </r>
        <r>
          <rPr>
            <sz val="10"/>
            <color rgb="FF000000"/>
            <rFont val="Tahoma"/>
            <family val="2"/>
          </rPr>
          <t xml:space="preserve">
</t>
        </r>
        <r>
          <rPr>
            <sz val="10"/>
            <color rgb="FF000000"/>
            <rFont val="Tahoma"/>
            <family val="2"/>
          </rPr>
          <t xml:space="preserve">Administrative activities include data entry into DATs, data collection, data analysis, data communication to the agri-food industry or audits. </t>
        </r>
      </text>
    </comment>
    <comment ref="C88" authorId="5" shapeId="0" xr:uid="{C78BE59D-CA35-E043-9D6B-AF628D436ED9}">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from one to three parameters which are considered fundamental by the market to assess the quality of your product (e.g.: dimension, weight, colour, absence of defects, grade of sweetness…). The requirements have to be addressed by the use of DATs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tc={7413E808-84D8-D04E-924D-C596DEAD5095}</author>
    <author>tc={30BA1594-9C5F-6646-AC02-B5CB51887547}</author>
    <author>Francesco Parigi</author>
    <author>tc={FB0C85C8-6DE3-E345-A239-2D1BBF237070}</author>
    <author>tc={654FE206-C26C-E74B-A820-0F2C438DAD22}</author>
    <author>tc={BC4D15F4-851F-B745-8010-03DD7F00D54C}</author>
  </authors>
  <commentList>
    <comment ref="C21" authorId="0" shapeId="0" xr:uid="{FC25923F-4A00-004A-B969-FCDB86710904}">
      <text>
        <r>
          <rPr>
            <sz val="12"/>
            <color rgb="FF000000"/>
            <rFont val="Calibri"/>
            <family val="2"/>
          </rPr>
          <t xml:space="preserve">    To be measured if the DAT aims to have an impact on the  the optimization of fertilization practices. </t>
        </r>
      </text>
    </comment>
    <comment ref="C22" authorId="1" shapeId="0" xr:uid="{2EEAB81A-AB57-9948-90D9-89DC44FEA497}">
      <text>
        <r>
          <rPr>
            <sz val="12"/>
            <color rgb="FF000000"/>
            <rFont val="Calibri"/>
            <family val="2"/>
          </rPr>
          <t xml:space="preserve">    To be measured if the DAT aims to have an impact on the  the optimization of fertilization practices. </t>
        </r>
      </text>
    </comment>
    <comment ref="C26" authorId="2" shapeId="0" xr:uid="{518D957D-9111-A146-A49E-CAFA73E05E60}">
      <text>
        <r>
          <rPr>
            <b/>
            <sz val="10"/>
            <color rgb="FF000000"/>
            <rFont val="Tahoma"/>
            <family val="2"/>
          </rPr>
          <t>Francesco Parigi:</t>
        </r>
        <r>
          <rPr>
            <sz val="10"/>
            <color rgb="FF000000"/>
            <rFont val="Tahoma"/>
            <family val="2"/>
          </rPr>
          <t xml:space="preserve">
</t>
        </r>
        <r>
          <rPr>
            <sz val="10"/>
            <color rgb="FF000000"/>
            <rFont val="Calibri"/>
            <family val="2"/>
          </rPr>
          <t>Please indicate the fertiliser name and the respective amount of macronutrients applied. In case the quantity of macronutrients applied is zero, the cell can be left unfilled. If required, please create new rows to provide information about additional applications, detailing the name of the fertiliser used and the amount of macronutrients applied.</t>
        </r>
      </text>
    </comment>
    <comment ref="C30" authorId="2" shapeId="0" xr:uid="{A871F102-84BD-5B45-A6CE-36995B17E441}">
      <text>
        <r>
          <rPr>
            <b/>
            <sz val="10"/>
            <color rgb="FF000000"/>
            <rFont val="Tahoma"/>
            <family val="2"/>
          </rPr>
          <t>Francesco Parigi:</t>
        </r>
        <r>
          <rPr>
            <sz val="10"/>
            <color rgb="FF000000"/>
            <rFont val="Tahoma"/>
            <family val="2"/>
          </rPr>
          <t xml:space="preserve">
</t>
        </r>
        <r>
          <rPr>
            <sz val="10"/>
            <color rgb="FF000000"/>
            <rFont val="Calibri"/>
            <family val="2"/>
            <scheme val="minor"/>
          </rPr>
          <t>Please indicate the fertiliser name and the respective amount of macronutrients applied. In case the quantity of macronutrients applied is zero, the cell can be left unfilled. If required, please create new rows to provide information about additional applications, detailing the name of the fertiliser used and the amount of macronutrients applied.</t>
        </r>
      </text>
    </comment>
    <comment ref="C34" authorId="2" shapeId="0" xr:uid="{3A79DAA5-A6B4-2B40-9906-7FEB65F17AA5}">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37" authorId="2" shapeId="0" xr:uid="{7AC1B6CE-56CE-4DA0-A829-81FD52D29ECB}">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0" authorId="2" shapeId="0" xr:uid="{4BAE2F25-2452-4E98-8F88-EE3D013E3150}">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3" authorId="2" shapeId="0" xr:uid="{12E391CF-F244-4005-B8A8-ABF4C3D84E5E}">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6" authorId="2" shapeId="0" xr:uid="{A31B8434-A573-844D-8993-FAB874F7848D}">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9" authorId="2" shapeId="0" xr:uid="{0822ACEB-86D9-0344-8C61-3F29A2C604B3}">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55" authorId="3" shapeId="0" xr:uid="{83EEE00C-5801-A344-BA9A-F7B787E40BD6}">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Examples below, please feel free to add other costs directly related to your production. </t>
        </r>
      </text>
    </comment>
    <comment ref="C68" authorId="4" shapeId="0" xr:uid="{FA54D3E4-1610-984A-8C21-63C6966C7432}">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here the amount of other income (e.g. subsidies, payments from CAP funds, …) directly related to the purchase and implementation of DATs </t>
        </r>
      </text>
    </comment>
    <comment ref="C86" authorId="2" shapeId="0" xr:uid="{855C9A3C-0270-674D-9543-5A30CE3E66CE}">
      <text>
        <r>
          <rPr>
            <b/>
            <sz val="10"/>
            <color rgb="FF000000"/>
            <rFont val="Tahoma"/>
            <family val="2"/>
          </rPr>
          <t>Francesco Parigi:</t>
        </r>
        <r>
          <rPr>
            <sz val="10"/>
            <color rgb="FF000000"/>
            <rFont val="Tahoma"/>
            <family val="2"/>
          </rPr>
          <t xml:space="preserve">
</t>
        </r>
        <r>
          <rPr>
            <sz val="10"/>
            <color rgb="FF000000"/>
            <rFont val="Tahoma"/>
            <family val="2"/>
          </rPr>
          <t xml:space="preserve">Administrative activities include data entry into DATs, data collection, data analysis, data communication to the agri-food industry or audits. </t>
        </r>
      </text>
    </comment>
    <comment ref="C88" authorId="5" shapeId="0" xr:uid="{39DA58CA-AF95-824B-A573-405C521C0030}">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from one to three parameters which are considered fundamental by the market to assess the quality of your product (e.g.: dimension, weight, colour, absence of defects, grade of sweetness…). The requirements have to be addressed by the use of DATs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tc={7413E808-84D8-D04E-924D-C596DEAD5095}</author>
    <author>tc={30BA1594-9C5F-6646-AC02-B5CB51887547}</author>
    <author>Francesco Parigi</author>
    <author>tc={FB0C85C8-6DE3-E345-A239-2D1BBF237070}</author>
    <author>tc={654FE206-C26C-E74B-A820-0F2C438DAD22}</author>
    <author>tc={BC4D15F4-851F-B745-8010-03DD7F00D54C}</author>
  </authors>
  <commentList>
    <comment ref="C21" authorId="0" shapeId="0" xr:uid="{A5ADC2BD-675E-394E-A0CB-9FDB702BD48D}">
      <text>
        <r>
          <rPr>
            <sz val="12"/>
            <color rgb="FF000000"/>
            <rFont val="Calibri"/>
            <family val="2"/>
          </rPr>
          <t xml:space="preserve">    To be measured if the DAT aims to have an impact on the  the optimization of fertilization practices. </t>
        </r>
      </text>
    </comment>
    <comment ref="C22" authorId="1" shapeId="0" xr:uid="{4E67399E-B5D7-104C-9ED4-051F7F2375F7}">
      <text>
        <r>
          <rPr>
            <sz val="12"/>
            <color rgb="FF000000"/>
            <rFont val="Calibri"/>
            <family val="2"/>
          </rPr>
          <t xml:space="preserve">    To be measured if the DAT aims to have an impact on the  the optimization of fertilization practices. </t>
        </r>
      </text>
    </comment>
    <comment ref="C26" authorId="2" shapeId="0" xr:uid="{1261249C-5054-EF41-A1D5-B5DAAD0E6CE7}">
      <text>
        <r>
          <rPr>
            <b/>
            <sz val="10"/>
            <color rgb="FF000000"/>
            <rFont val="Tahoma"/>
            <family val="2"/>
          </rPr>
          <t>Francesco Parigi:</t>
        </r>
        <r>
          <rPr>
            <sz val="10"/>
            <color rgb="FF000000"/>
            <rFont val="Tahoma"/>
            <family val="2"/>
          </rPr>
          <t xml:space="preserve">
</t>
        </r>
        <r>
          <rPr>
            <sz val="10"/>
            <color rgb="FF000000"/>
            <rFont val="Calibri"/>
            <family val="2"/>
          </rPr>
          <t>Please indicate the fertiliser name and the respective amount of macronutrients applied. In case the quantity of macronutrients applied is zero, the cell can be left unfilled. If required, please create new rows to provide information about additional applications, detailing the name of the fertiliser used and the amount of macronutrients applied.</t>
        </r>
      </text>
    </comment>
    <comment ref="C30" authorId="2" shapeId="0" xr:uid="{F1B81B16-4C38-E94C-8993-4C69AFA5FC77}">
      <text>
        <r>
          <rPr>
            <b/>
            <sz val="10"/>
            <color rgb="FF000000"/>
            <rFont val="Tahoma"/>
            <family val="2"/>
          </rPr>
          <t>Francesco Parigi:</t>
        </r>
        <r>
          <rPr>
            <sz val="10"/>
            <color rgb="FF000000"/>
            <rFont val="Tahoma"/>
            <family val="2"/>
          </rPr>
          <t xml:space="preserve">
</t>
        </r>
        <r>
          <rPr>
            <sz val="10"/>
            <color rgb="FF000000"/>
            <rFont val="Calibri"/>
            <family val="2"/>
            <scheme val="minor"/>
          </rPr>
          <t>Please indicate the fertiliser name and the respective amount of macronutrients applied. In case the quantity of macronutrients applied is zero, the cell can be left unfilled. If required, please create new rows to provide information about additional applications, detailing the name of the fertiliser used and the amount of macronutrients applied.</t>
        </r>
      </text>
    </comment>
    <comment ref="C34" authorId="2" shapeId="0" xr:uid="{67CD1CAA-28C5-F940-803B-3C5783FD3F0F}">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37" authorId="2" shapeId="0" xr:uid="{A9945F89-6F89-4261-827B-698F3DE381A4}">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0" authorId="2" shapeId="0" xr:uid="{E998BF18-0EE2-47F0-85F9-BDE47CC8F66E}">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3" authorId="2" shapeId="0" xr:uid="{CC2739E2-BD71-4953-9B07-D9298EAB79FB}">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6" authorId="2" shapeId="0" xr:uid="{5A949C3A-B4C2-124C-B669-7A3625C6AC2C}">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9" authorId="2" shapeId="0" xr:uid="{E4A15955-A319-F241-AA83-5E3A36485A2C}">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55" authorId="3" shapeId="0" xr:uid="{74DEDC2C-8771-E444-B174-54CFE365B6AE}">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Examples below, please feel free to add other costs directly related to your production. </t>
        </r>
      </text>
    </comment>
    <comment ref="C68" authorId="4" shapeId="0" xr:uid="{D573AA73-6CB3-074A-ABF7-AAC98495283B}">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here the amount of other income (e.g. subsidies, payments from CAP funds, …) directly related to the purchase and implementation of DATs </t>
        </r>
      </text>
    </comment>
    <comment ref="C86" authorId="2" shapeId="0" xr:uid="{3F00BFA8-CF27-BD44-8CB2-5B59B30990FD}">
      <text>
        <r>
          <rPr>
            <b/>
            <sz val="10"/>
            <color rgb="FF000000"/>
            <rFont val="Tahoma"/>
            <family val="2"/>
          </rPr>
          <t>Francesco Parigi:</t>
        </r>
        <r>
          <rPr>
            <sz val="10"/>
            <color rgb="FF000000"/>
            <rFont val="Tahoma"/>
            <family val="2"/>
          </rPr>
          <t xml:space="preserve">
</t>
        </r>
        <r>
          <rPr>
            <sz val="10"/>
            <color rgb="FF000000"/>
            <rFont val="Tahoma"/>
            <family val="2"/>
          </rPr>
          <t xml:space="preserve">Administrative activities include data entry into DATs, data collection, data analysis, data communication to the agri-food industry or audits. </t>
        </r>
      </text>
    </comment>
    <comment ref="C88" authorId="5" shapeId="0" xr:uid="{9BCEE61D-0D6C-7148-A13F-7CAFA9B82E8E}">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from one to three parameters which are considered fundamental by the market to assess the quality of your product (e.g.: dimension, weight, colour, absence of defects, grade of sweetness…). The requirements have to be addressed by the use of DATs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tc={7413E808-84D8-D04E-924D-C596DEAD5095}</author>
    <author>tc={30BA1594-9C5F-6646-AC02-B5CB51887547}</author>
    <author>Francesco Parigi</author>
    <author>tc={FB0C85C8-6DE3-E345-A239-2D1BBF237070}</author>
    <author>tc={654FE206-C26C-E74B-A820-0F2C438DAD22}</author>
    <author>tc={BC4D15F4-851F-B745-8010-03DD7F00D54C}</author>
  </authors>
  <commentList>
    <comment ref="C21" authorId="0" shapeId="0" xr:uid="{913B0B02-56FF-F849-B613-14D16D1F945E}">
      <text>
        <r>
          <rPr>
            <sz val="12"/>
            <color rgb="FF000000"/>
            <rFont val="Calibri"/>
            <family val="2"/>
          </rPr>
          <t xml:space="preserve">    To be measured if the DAT aims to have an impact on the  the optimization of fertilization practices. </t>
        </r>
      </text>
    </comment>
    <comment ref="C22" authorId="1" shapeId="0" xr:uid="{8405B399-EFC2-3242-8FC6-A3E0FB61E79B}">
      <text>
        <r>
          <rPr>
            <sz val="12"/>
            <color rgb="FF000000"/>
            <rFont val="Calibri"/>
            <family val="2"/>
          </rPr>
          <t xml:space="preserve">    To be measured if the DAT aims to have an impact on the  the optimization of fertilization practices. </t>
        </r>
      </text>
    </comment>
    <comment ref="C26" authorId="2" shapeId="0" xr:uid="{F463ECA4-4615-304C-BF40-D1983DF60549}">
      <text>
        <r>
          <rPr>
            <b/>
            <sz val="10"/>
            <color rgb="FF000000"/>
            <rFont val="Tahoma"/>
            <family val="2"/>
          </rPr>
          <t>Francesco Parigi:</t>
        </r>
        <r>
          <rPr>
            <sz val="10"/>
            <color rgb="FF000000"/>
            <rFont val="Tahoma"/>
            <family val="2"/>
          </rPr>
          <t xml:space="preserve">
</t>
        </r>
        <r>
          <rPr>
            <sz val="10"/>
            <color rgb="FF000000"/>
            <rFont val="Calibri"/>
            <family val="2"/>
          </rPr>
          <t>Please indicate the fertiliser name and the respective amount of macronutrients applied. In case the quantity of macronutrients applied is zero, the cell can be left unfilled. If required, please create new rows to provide information about additional applications, detailing the name of the fertiliser used and the amount of macronutrients applied.</t>
        </r>
      </text>
    </comment>
    <comment ref="C30" authorId="2" shapeId="0" xr:uid="{2E576354-B72A-9C42-9650-4DEC4D1D457B}">
      <text>
        <r>
          <rPr>
            <b/>
            <sz val="10"/>
            <color rgb="FF000000"/>
            <rFont val="Tahoma"/>
            <family val="2"/>
          </rPr>
          <t>Francesco Parigi:</t>
        </r>
        <r>
          <rPr>
            <sz val="10"/>
            <color rgb="FF000000"/>
            <rFont val="Tahoma"/>
            <family val="2"/>
          </rPr>
          <t xml:space="preserve">
</t>
        </r>
        <r>
          <rPr>
            <sz val="10"/>
            <color rgb="FF000000"/>
            <rFont val="Calibri"/>
            <family val="2"/>
            <scheme val="minor"/>
          </rPr>
          <t>Please indicate the fertiliser name and the respective amount of macronutrients applied. In case the quantity of macronutrients applied is zero, the cell can be left unfilled. If required, please create new rows to provide information about additional applications, detailing the name of the fertiliser used and the amount of macronutrients applied.</t>
        </r>
      </text>
    </comment>
    <comment ref="C34" authorId="2" shapeId="0" xr:uid="{95FFB5B1-C558-474A-B2E8-7ADA3729C9E7}">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37" authorId="2" shapeId="0" xr:uid="{9C00657C-CA6F-438C-9305-5CE9BDB0BFC8}">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0" authorId="2" shapeId="0" xr:uid="{7D515E8D-FB4C-4244-BDC8-D63FDF0EBC00}">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3" authorId="2" shapeId="0" xr:uid="{E9101F08-89F4-3543-8948-92A8C1F4C0E1}">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6" authorId="2" shapeId="0" xr:uid="{3AA77DA0-44E1-2C40-9F36-725FFDE6F62E}">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52" authorId="3" shapeId="0" xr:uid="{207F408B-3126-3943-B4E5-28CA3D7CF7C1}">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Examples below, please feel free to add other costs directly related to your production. </t>
        </r>
      </text>
    </comment>
    <comment ref="C65" authorId="4" shapeId="0" xr:uid="{07006EF0-899F-3947-AD43-265B6E6B901B}">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here the amount of other income (e.g. subsidies, payments from CAP funds, …) directly related to the purchase and implementation of DATs </t>
        </r>
      </text>
    </comment>
    <comment ref="C83" authorId="2" shapeId="0" xr:uid="{9F36C99D-4FCC-2E4E-903F-9A7754A1BD4E}">
      <text>
        <r>
          <rPr>
            <b/>
            <sz val="10"/>
            <color rgb="FF000000"/>
            <rFont val="Tahoma"/>
            <family val="2"/>
          </rPr>
          <t>Francesco Parigi:</t>
        </r>
        <r>
          <rPr>
            <sz val="10"/>
            <color rgb="FF000000"/>
            <rFont val="Tahoma"/>
            <family val="2"/>
          </rPr>
          <t xml:space="preserve">
</t>
        </r>
        <r>
          <rPr>
            <sz val="10"/>
            <color rgb="FF000000"/>
            <rFont val="Tahoma"/>
            <family val="2"/>
          </rPr>
          <t xml:space="preserve">Administrative activities include data entry into DATs, data collection, data analysis, data communication to the agri-food industry or audits. </t>
        </r>
      </text>
    </comment>
    <comment ref="C85" authorId="5" shapeId="0" xr:uid="{1C41E1D5-7586-CC4B-9006-8DB18D46E980}">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from one to three parameters which are considered fundamental by the market to assess the quality of your product (e.g.: dimension, weight, colour, absence of defects, grade of sweetness…). The requirements have to be addressed by the use of DATs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tc={7413E808-84D8-D04E-924D-C596DEAD5095}</author>
    <author>tc={30BA1594-9C5F-6646-AC02-B5CB51887547}</author>
    <author>tc={FB0C85C8-6DE3-E345-A239-2D1BBF237070}</author>
    <author>Francesco Parigi</author>
    <author>tc={654FE206-C26C-E74B-A820-0F2C438DAD22}</author>
    <author>tc={BC4D15F4-851F-B745-8010-03DD7F00D54C}</author>
  </authors>
  <commentList>
    <comment ref="C22" authorId="0" shapeId="0" xr:uid="{5F5C25D3-CB31-C042-8BD7-B6B9BFD72EF7}">
      <text>
        <r>
          <rPr>
            <sz val="12"/>
            <color rgb="FF000000"/>
            <rFont val="Calibri"/>
            <family val="2"/>
          </rPr>
          <t xml:space="preserve">    To be measured if the DAT aims to have an impact on the  the optimization of fertilization practices. </t>
        </r>
      </text>
    </comment>
    <comment ref="C23" authorId="1" shapeId="0" xr:uid="{E4F9C596-8A74-E048-B2D7-0EAA5D433FAC}">
      <text>
        <r>
          <rPr>
            <sz val="12"/>
            <color rgb="FF000000"/>
            <rFont val="Calibri"/>
            <family val="2"/>
          </rPr>
          <t xml:space="preserve">    To be measured if the DAT aims to have an impact on the  the optimization of fertilization practices. </t>
        </r>
      </text>
    </comment>
    <comment ref="C38" authorId="2" shapeId="0" xr:uid="{A5D7AD56-3FAB-2944-8056-8B3CDFD1FBDB}">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Examples below, please feel free to add other costs directly related to your production. </t>
        </r>
      </text>
    </comment>
    <comment ref="C41" authorId="3" shapeId="0" xr:uid="{75B231A7-D400-444A-95A3-E08AD18502B9}">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4" authorId="3" shapeId="0" xr:uid="{3F622C2B-0624-4455-9762-277668B5BB67}">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7" authorId="3" shapeId="0" xr:uid="{A8A22439-C0D9-45C6-AAD1-9B4870455BCE}">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58" authorId="4" shapeId="0" xr:uid="{3EF457B1-ECCE-FC48-BB0F-5F937B9BBA64}">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here the amount of other income (e.g. subsidies, payments from CAP funds, …) directly related to the purchase and implementation of DATs </t>
        </r>
      </text>
    </comment>
    <comment ref="C62" authorId="5" shapeId="0" xr:uid="{B9EEE97E-9D07-A147-8861-852209BCE7B6}">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from one to three parameters which are considered fundamental by the market to assess the quality of your product (e.g.: dimension, weight, colour, absence of defects, grade of sweetness…). The requirements have to be addressed by the use of DATs</t>
        </r>
      </text>
    </comment>
    <comment ref="C90" authorId="3" shapeId="0" xr:uid="{65207588-3773-C44E-B580-B512DF1352CD}">
      <text>
        <r>
          <rPr>
            <b/>
            <sz val="10"/>
            <color rgb="FF000000"/>
            <rFont val="Tahoma"/>
            <family val="2"/>
          </rPr>
          <t>Francesco Parigi:</t>
        </r>
        <r>
          <rPr>
            <sz val="10"/>
            <color rgb="FF000000"/>
            <rFont val="Tahoma"/>
            <family val="2"/>
          </rPr>
          <t xml:space="preserve">
</t>
        </r>
        <r>
          <rPr>
            <sz val="10"/>
            <color rgb="FF000000"/>
            <rFont val="Tahoma"/>
            <family val="2"/>
          </rPr>
          <t xml:space="preserve">Administrative activities include data entry into DATs, data collection, data analysis, data communication to the agri-food industry or audits.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tc={7413E808-84D8-D04E-924D-C596DEAD5095}</author>
    <author>tc={30BA1594-9C5F-6646-AC02-B5CB51887547}</author>
    <author>tc={FB0C85C8-6DE3-E345-A239-2D1BBF237070}</author>
    <author>tc={654FE206-C26C-E74B-A820-0F2C438DAD22}</author>
    <author>tc={BC4D15F4-851F-B745-8010-03DD7F00D54C}</author>
    <author>Francesco Parigi</author>
  </authors>
  <commentList>
    <comment ref="C22" authorId="0" shapeId="0" xr:uid="{F31CBCFB-39A7-7848-91EC-C69F597185F9}">
      <text>
        <r>
          <rPr>
            <sz val="12"/>
            <color rgb="FF000000"/>
            <rFont val="Calibri"/>
            <family val="2"/>
          </rPr>
          <t xml:space="preserve">    To be measured if the DAT aims to have an impact on the  the optimization of fertilization practices. </t>
        </r>
      </text>
    </comment>
    <comment ref="C23" authorId="1" shapeId="0" xr:uid="{B95CFD28-0FA3-1841-A4E9-883F6E2D1248}">
      <text>
        <r>
          <rPr>
            <sz val="12"/>
            <color rgb="FF000000"/>
            <rFont val="Calibri"/>
            <family val="2"/>
          </rPr>
          <t xml:space="preserve">    To be measured if the DAT aims to have an impact on the  the optimization of fertilization practices. </t>
        </r>
      </text>
    </comment>
    <comment ref="C38" authorId="2" shapeId="0" xr:uid="{7A6C890B-1FFB-F749-8F1D-1F8806E48810}">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Examples below, please feel free to add other costs directly related to your production. </t>
        </r>
      </text>
    </comment>
    <comment ref="C49" authorId="3" shapeId="0" xr:uid="{96226D88-8FA4-CA4B-ACB0-04ECFF90D573}">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here the amount of other income (e.g. subsidies, payments from CAP funds, …) directly related to the purchase and implementation of DATs </t>
        </r>
      </text>
    </comment>
    <comment ref="C53" authorId="4" shapeId="0" xr:uid="{8E489C86-EAE9-0141-B659-12D7F7AA6CAE}">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from one to three parameters which are considered fundamental by the market to assess the quality of your product (e.g.: dimension, weight, colour, absence of defects, grade of sweetness…). The requirements have to be addressed by the use of DATs</t>
        </r>
      </text>
    </comment>
    <comment ref="C81" authorId="5" shapeId="0" xr:uid="{40991A6B-FF97-A74D-94DB-E5FC035CA365}">
      <text>
        <r>
          <rPr>
            <b/>
            <sz val="10"/>
            <color rgb="FF000000"/>
            <rFont val="Tahoma"/>
            <family val="2"/>
          </rPr>
          <t>Francesco Parigi:</t>
        </r>
        <r>
          <rPr>
            <sz val="10"/>
            <color rgb="FF000000"/>
            <rFont val="Tahoma"/>
            <family val="2"/>
          </rPr>
          <t xml:space="preserve">
</t>
        </r>
        <r>
          <rPr>
            <sz val="10"/>
            <color rgb="FF000000"/>
            <rFont val="Tahoma"/>
            <family val="2"/>
          </rPr>
          <t xml:space="preserve">Administrative activities include data entry into DATs, data collection, data analysis, data communication to the agri-food industry or audits.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tc={7413E808-84D8-D04E-924D-C596DEAD5095}</author>
    <author>tc={30BA1594-9C5F-6646-AC02-B5CB51887547}</author>
    <author>tc={FB0C85C8-6DE3-E345-A239-2D1BBF237070}</author>
    <author>Francesco Parigi</author>
    <author>tc={654FE206-C26C-E74B-A820-0F2C438DAD22}</author>
    <author>tc={BC4D15F4-851F-B745-8010-03DD7F00D54C}</author>
  </authors>
  <commentList>
    <comment ref="C22" authorId="0" shapeId="0" xr:uid="{750A0F3D-F0A5-174A-9075-4E9D0A0F297E}">
      <text>
        <r>
          <rPr>
            <sz val="12"/>
            <color rgb="FF000000"/>
            <rFont val="Calibri"/>
            <family val="2"/>
          </rPr>
          <t xml:space="preserve">    To be measured if the DAT aims to have an impact on the  the optimization of fertilization practices. </t>
        </r>
      </text>
    </comment>
    <comment ref="C23" authorId="1" shapeId="0" xr:uid="{71E95EFF-5D3D-D940-A958-8138890DBD3E}">
      <text>
        <r>
          <rPr>
            <sz val="12"/>
            <color rgb="FF000000"/>
            <rFont val="Calibri"/>
            <family val="2"/>
          </rPr>
          <t xml:space="preserve">    To be measured if the DAT aims to have an impact on the  the optimization of fertilization practices. </t>
        </r>
      </text>
    </comment>
    <comment ref="C34" authorId="2" shapeId="0" xr:uid="{4D9E09AE-710F-6341-B7DA-CDDEDCE76E0E}">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Examples below, please feel free to add other costs directly related to your production. </t>
        </r>
      </text>
    </comment>
    <comment ref="C37" authorId="3" shapeId="0" xr:uid="{C6B2E847-7074-45FE-8904-4DC4FEFB0171}">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8" authorId="4" shapeId="0" xr:uid="{579FE3E9-D3DF-D449-B5F9-67AF53D9B568}">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here the amount of other income (e.g. subsidies, payments from CAP funds, …) directly related to the purchase and implementation of DATs </t>
        </r>
      </text>
    </comment>
    <comment ref="C52" authorId="5" shapeId="0" xr:uid="{5CC130FF-A703-4C4D-89AE-841BC3BD955D}">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from one to three parameters which are considered fundamental by the market to assess the quality of your product (e.g.: dimension, weight, colour, absence of defects, grade of sweetness…). The requirements have to be addressed by the use of DATs</t>
        </r>
      </text>
    </comment>
    <comment ref="C80" authorId="3" shapeId="0" xr:uid="{14AC09F0-7DB7-1948-A9F4-CEB3D12AA713}">
      <text>
        <r>
          <rPr>
            <b/>
            <sz val="10"/>
            <color rgb="FF000000"/>
            <rFont val="Tahoma"/>
            <family val="2"/>
          </rPr>
          <t>Francesco Parigi:</t>
        </r>
        <r>
          <rPr>
            <sz val="10"/>
            <color rgb="FF000000"/>
            <rFont val="Tahoma"/>
            <family val="2"/>
          </rPr>
          <t xml:space="preserve">
</t>
        </r>
        <r>
          <rPr>
            <sz val="10"/>
            <color rgb="FF000000"/>
            <rFont val="Tahoma"/>
            <family val="2"/>
          </rPr>
          <t xml:space="preserve">Administrative activities include data entry into DATs, data collection, data analysis, data communication to the agri-food industry or audits. </t>
        </r>
      </text>
    </comment>
  </commentList>
</comments>
</file>

<file path=xl/sharedStrings.xml><?xml version="1.0" encoding="utf-8"?>
<sst xmlns="http://schemas.openxmlformats.org/spreadsheetml/2006/main" count="3769" uniqueCount="299">
  <si>
    <t>Table of abbreviations</t>
  </si>
  <si>
    <t>€</t>
  </si>
  <si>
    <t>euro</t>
  </si>
  <si>
    <t>h</t>
  </si>
  <si>
    <t>hour</t>
  </si>
  <si>
    <t>ha</t>
  </si>
  <si>
    <t>hectare</t>
  </si>
  <si>
    <t>K</t>
  </si>
  <si>
    <t>potassium</t>
  </si>
  <si>
    <t>k€</t>
  </si>
  <si>
    <t>kiloeuro (€ 1,000)</t>
  </si>
  <si>
    <t>kg</t>
  </si>
  <si>
    <t>kilograms</t>
  </si>
  <si>
    <t>kWh</t>
  </si>
  <si>
    <t>kilowatt-hour</t>
  </si>
  <si>
    <t>l</t>
  </si>
  <si>
    <t>litre</t>
  </si>
  <si>
    <t>mo</t>
  </si>
  <si>
    <t>month</t>
  </si>
  <si>
    <r>
      <t>m</t>
    </r>
    <r>
      <rPr>
        <vertAlign val="superscript"/>
        <sz val="12"/>
        <color theme="1"/>
        <rFont val="Cambria"/>
        <family val="1"/>
      </rPr>
      <t>3</t>
    </r>
  </si>
  <si>
    <t>cubic metre</t>
  </si>
  <si>
    <t>N</t>
  </si>
  <si>
    <t>nitrogen</t>
  </si>
  <si>
    <t>P</t>
  </si>
  <si>
    <t>phosphorus</t>
  </si>
  <si>
    <t>t</t>
  </si>
  <si>
    <t>tonnes</t>
  </si>
  <si>
    <t>y</t>
  </si>
  <si>
    <t>year</t>
  </si>
  <si>
    <t>Initial investment for DATs</t>
  </si>
  <si>
    <t>Time to install and make DATs operational</t>
  </si>
  <si>
    <t>d</t>
  </si>
  <si>
    <t>Environmental Domain</t>
  </si>
  <si>
    <t>KPI ID</t>
  </si>
  <si>
    <t>KPI</t>
  </si>
  <si>
    <t>u.m. suggested</t>
  </si>
  <si>
    <t>Economic Domain</t>
  </si>
  <si>
    <t>Sales revenues</t>
  </si>
  <si>
    <t>EC-PF-2</t>
  </si>
  <si>
    <t>Production costs</t>
  </si>
  <si>
    <t>Cost for fertilisers</t>
  </si>
  <si>
    <t>Cost for pesticides</t>
  </si>
  <si>
    <t xml:space="preserve">Cost for fuel oil/diesel/propane </t>
  </si>
  <si>
    <t>Question</t>
  </si>
  <si>
    <t xml:space="preserve">u.m. </t>
  </si>
  <si>
    <t>Social domain</t>
  </si>
  <si>
    <t>Labour costs</t>
  </si>
  <si>
    <t>Expected life span of each DAT</t>
  </si>
  <si>
    <t>DATs maintenance costs</t>
  </si>
  <si>
    <t>€/y</t>
  </si>
  <si>
    <t>EN-SO-4</t>
  </si>
  <si>
    <t>EN-SO-5</t>
  </si>
  <si>
    <t>EN-SO-6</t>
  </si>
  <si>
    <t>Soil fractions</t>
  </si>
  <si>
    <t>% Sand</t>
  </si>
  <si>
    <t>%</t>
  </si>
  <si>
    <t>% Clay</t>
  </si>
  <si>
    <t>% Silt</t>
  </si>
  <si>
    <t>Bulk density</t>
  </si>
  <si>
    <r>
      <t>kg/dm</t>
    </r>
    <r>
      <rPr>
        <vertAlign val="superscript"/>
        <sz val="12"/>
        <color theme="1"/>
        <rFont val="Calibri"/>
        <family val="2"/>
        <scheme val="minor"/>
      </rPr>
      <t>3</t>
    </r>
    <r>
      <rPr>
        <sz val="12"/>
        <color theme="1"/>
        <rFont val="Calibri"/>
        <family val="2"/>
        <scheme val="minor"/>
      </rPr>
      <t>; g/cm</t>
    </r>
    <r>
      <rPr>
        <vertAlign val="superscript"/>
        <sz val="12"/>
        <color theme="1"/>
        <rFont val="Calibri"/>
        <family val="2"/>
        <scheme val="minor"/>
      </rPr>
      <t>3</t>
    </r>
  </si>
  <si>
    <t>Soil Organic Carbon</t>
  </si>
  <si>
    <t>mg/kg, ppm</t>
  </si>
  <si>
    <t>EN-EI-1</t>
  </si>
  <si>
    <t>Fuel oil/diesel/propane consumption</t>
  </si>
  <si>
    <t>EN-EI-6</t>
  </si>
  <si>
    <t>kg N / ha</t>
  </si>
  <si>
    <t>kg P / ha</t>
  </si>
  <si>
    <t>kg K / ha</t>
  </si>
  <si>
    <t>EN-EI-7</t>
  </si>
  <si>
    <t>EN-EI-8</t>
  </si>
  <si>
    <t>EN-EI-9</t>
  </si>
  <si>
    <t>EN-EI-10</t>
  </si>
  <si>
    <t>EN-EI-11</t>
  </si>
  <si>
    <t>EC-PD-1</t>
  </si>
  <si>
    <t>Total production</t>
  </si>
  <si>
    <t>Harvested area</t>
  </si>
  <si>
    <t>t; kg</t>
  </si>
  <si>
    <t>SO-IS-1</t>
  </si>
  <si>
    <t>Working time</t>
  </si>
  <si>
    <t>SO-IS-2</t>
  </si>
  <si>
    <t>w</t>
  </si>
  <si>
    <t>SO-IS-4</t>
  </si>
  <si>
    <t>Number of new injury cases</t>
  </si>
  <si>
    <t xml:space="preserve">Total number of working hours </t>
  </si>
  <si>
    <t>Total number of lost working hours due to occupational injuries</t>
  </si>
  <si>
    <t>SO-ES-1</t>
  </si>
  <si>
    <t>Contribution to local employment</t>
  </si>
  <si>
    <t>Number of new local employees</t>
  </si>
  <si>
    <t>Crop yield</t>
  </si>
  <si>
    <t>Average Price</t>
  </si>
  <si>
    <t>€/t; €/kg</t>
  </si>
  <si>
    <t xml:space="preserve">Land productivity </t>
  </si>
  <si>
    <t>EC-FQ-1</t>
  </si>
  <si>
    <t>Intrinsic product quality</t>
  </si>
  <si>
    <t>Number of training hours for all the employee</t>
  </si>
  <si>
    <t xml:space="preserve">Incidence of occupational injuries </t>
  </si>
  <si>
    <t xml:space="preserve">Total new employees hired </t>
  </si>
  <si>
    <t xml:space="preserve">Cost of training for the use of DATs </t>
  </si>
  <si>
    <t>…</t>
  </si>
  <si>
    <t>SO-IS-3</t>
  </si>
  <si>
    <t>kg active ingredients  / ha</t>
  </si>
  <si>
    <t>kg  active ingredients / ha</t>
  </si>
  <si>
    <t xml:space="preserve">Other income  </t>
  </si>
  <si>
    <t>h/employee</t>
  </si>
  <si>
    <t>Number of working weeks in a year</t>
  </si>
  <si>
    <t xml:space="preserve">Frequency rate of occupational injuries </t>
  </si>
  <si>
    <t>week</t>
  </si>
  <si>
    <r>
      <t>t/ha; kg/m</t>
    </r>
    <r>
      <rPr>
        <vertAlign val="superscript"/>
        <sz val="12"/>
        <rFont val="Calibri"/>
        <family val="2"/>
        <scheme val="minor"/>
      </rPr>
      <t>2</t>
    </r>
  </si>
  <si>
    <t>-</t>
  </si>
  <si>
    <t>number (1, 2, 3, …)</t>
  </si>
  <si>
    <t>€/ha</t>
  </si>
  <si>
    <t>Training hours (for the use of DATs)</t>
  </si>
  <si>
    <t>TC Number</t>
  </si>
  <si>
    <t>TC Leader</t>
  </si>
  <si>
    <t>Crop / Animal</t>
  </si>
  <si>
    <t>Biogeographical region</t>
  </si>
  <si>
    <t>DAT</t>
  </si>
  <si>
    <t>Number of employees</t>
  </si>
  <si>
    <t>h/ha</t>
  </si>
  <si>
    <t>h/ha/w</t>
  </si>
  <si>
    <t>cases/hour</t>
  </si>
  <si>
    <t xml:space="preserve">Total Soil Nitrogen </t>
  </si>
  <si>
    <t>Available Soil Phosphorus</t>
  </si>
  <si>
    <t>Available Soil Potassium</t>
  </si>
  <si>
    <t>Hours worked per type of worker (e.g., hours of full time employees)</t>
  </si>
  <si>
    <t>Hours worked per type of worker (e.g., hours of seasonal workers)</t>
  </si>
  <si>
    <t>Cost of land renting (if needed)</t>
  </si>
  <si>
    <t>value</t>
  </si>
  <si>
    <t>Notes</t>
  </si>
  <si>
    <t>Year 1</t>
  </si>
  <si>
    <t>Year 2</t>
  </si>
  <si>
    <t>Year 3</t>
  </si>
  <si>
    <t>u.m. actual</t>
  </si>
  <si>
    <t>With DAT</t>
  </si>
  <si>
    <t>Information about TC</t>
  </si>
  <si>
    <t xml:space="preserve">Answer </t>
  </si>
  <si>
    <t>Month of start of the growing season</t>
  </si>
  <si>
    <t xml:space="preserve">Month of end of the growing season </t>
  </si>
  <si>
    <t>Total farm size (ha)</t>
  </si>
  <si>
    <t>Number of parcels with DAT(s)</t>
  </si>
  <si>
    <t>Number of parcels withOUT DAT(s)</t>
  </si>
  <si>
    <t>Information about the DAT(S)</t>
  </si>
  <si>
    <t xml:space="preserve">Unit of measurement </t>
  </si>
  <si>
    <t xml:space="preserve">Value </t>
  </si>
  <si>
    <t>yes</t>
  </si>
  <si>
    <t>PARCEL WITH DAT(s)</t>
  </si>
  <si>
    <t>no</t>
  </si>
  <si>
    <t>Identification</t>
  </si>
  <si>
    <t>Parcel Name</t>
  </si>
  <si>
    <t>Information about the parcel (to fill only the first time)</t>
  </si>
  <si>
    <t xml:space="preserve">Parcel dimension </t>
  </si>
  <si>
    <t>EC-PF-6</t>
  </si>
  <si>
    <t>EC-PF-8</t>
  </si>
  <si>
    <t xml:space="preserve">Instructions to be followed to complete the Data Collection Template </t>
  </si>
  <si>
    <r>
      <rPr>
        <sz val="12"/>
        <color theme="1"/>
        <rFont val="Calibri"/>
        <family val="2"/>
        <scheme val="minor"/>
      </rPr>
      <t>cm</t>
    </r>
    <r>
      <rPr>
        <vertAlign val="superscript"/>
        <sz val="12"/>
        <color theme="1"/>
        <rFont val="Calibri"/>
        <family val="2"/>
        <scheme val="minor"/>
      </rPr>
      <t>3</t>
    </r>
  </si>
  <si>
    <t>cubic centimetre</t>
  </si>
  <si>
    <r>
      <t>dm</t>
    </r>
    <r>
      <rPr>
        <vertAlign val="superscript"/>
        <sz val="12"/>
        <color theme="1"/>
        <rFont val="Calibri"/>
        <family val="2"/>
        <scheme val="minor"/>
      </rPr>
      <t>3</t>
    </r>
  </si>
  <si>
    <t>cubic decimetre</t>
  </si>
  <si>
    <t>g</t>
  </si>
  <si>
    <t xml:space="preserve">grams </t>
  </si>
  <si>
    <t>mg</t>
  </si>
  <si>
    <t>micrograms</t>
  </si>
  <si>
    <r>
      <t>m</t>
    </r>
    <r>
      <rPr>
        <vertAlign val="superscript"/>
        <sz val="12"/>
        <rFont val="Calibri"/>
        <family val="2"/>
        <scheme val="minor"/>
      </rPr>
      <t>2</t>
    </r>
  </si>
  <si>
    <t xml:space="preserve">square metre </t>
  </si>
  <si>
    <t>ppm</t>
  </si>
  <si>
    <t>parts per million</t>
  </si>
  <si>
    <t>EN-EI-4</t>
  </si>
  <si>
    <t>Electricity consumption</t>
  </si>
  <si>
    <t>kW h</t>
  </si>
  <si>
    <t>EN-EI-6,7,8</t>
  </si>
  <si>
    <t>Fertilisers application</t>
  </si>
  <si>
    <t xml:space="preserve">Application 1 - Fertiliser name </t>
  </si>
  <si>
    <t>Amount of nitrogen used</t>
  </si>
  <si>
    <t>Amount of phosphorus used</t>
  </si>
  <si>
    <t>Amount of potassium used</t>
  </si>
  <si>
    <t xml:space="preserve">Application 2 - Fertiliser name </t>
  </si>
  <si>
    <t xml:space="preserve">Herbicides applied </t>
  </si>
  <si>
    <t>Amount of herbicides used</t>
  </si>
  <si>
    <t>Number of applications of herbicides in a growing season</t>
  </si>
  <si>
    <t xml:space="preserve">Insecticides applied </t>
  </si>
  <si>
    <t>Amount of insecticides used</t>
  </si>
  <si>
    <t>Number of applications of insecticides in a growing season</t>
  </si>
  <si>
    <t xml:space="preserve">Fungicides applied </t>
  </si>
  <si>
    <t>Amount of fungicides used</t>
  </si>
  <si>
    <t>Number of applications of fungicides in a growing season</t>
  </si>
  <si>
    <t xml:space="preserve">Costs for seeds, seedlings and trees </t>
  </si>
  <si>
    <t xml:space="preserve">Cost for electricity </t>
  </si>
  <si>
    <t>PARCEL WITHOUT DAT(s)</t>
  </si>
  <si>
    <r>
      <t>kg/dm</t>
    </r>
    <r>
      <rPr>
        <vertAlign val="superscript"/>
        <sz val="12"/>
        <color rgb="FF000000"/>
        <rFont val="Calibri"/>
        <family val="2"/>
        <scheme val="minor"/>
      </rPr>
      <t>3</t>
    </r>
    <r>
      <rPr>
        <sz val="12"/>
        <color rgb="FF000000"/>
        <rFont val="Calibri"/>
        <family val="2"/>
        <scheme val="minor"/>
      </rPr>
      <t>; g/cm</t>
    </r>
    <r>
      <rPr>
        <vertAlign val="superscript"/>
        <sz val="12"/>
        <color rgb="FF000000"/>
        <rFont val="Calibri"/>
        <family val="2"/>
        <scheme val="minor"/>
      </rPr>
      <t>3</t>
    </r>
  </si>
  <si>
    <t>Without  DAT</t>
  </si>
  <si>
    <r>
      <t xml:space="preserve">
</t>
    </r>
    <r>
      <rPr>
        <b/>
        <sz val="12"/>
        <color rgb="FF000000"/>
        <rFont val="Cambria"/>
        <family val="1"/>
      </rPr>
      <t xml:space="preserve">This form is intended to be filled out by each farmer involved in the Test Case (TC) </t>
    </r>
    <r>
      <rPr>
        <sz val="12"/>
        <color rgb="FF000000"/>
        <rFont val="Cambria"/>
        <family val="1"/>
      </rPr>
      <t>and aims at collecting information that will be used for assessing the impacts of Digital Agricultural Technologies (DATs). 
Please read carefully the following instructions.
- We kindly ask you to</t>
    </r>
    <r>
      <rPr>
        <b/>
        <sz val="12"/>
        <color rgb="FF000000"/>
        <rFont val="Cambria"/>
        <family val="1"/>
      </rPr>
      <t xml:space="preserve"> be as accurate as possible</t>
    </r>
    <r>
      <rPr>
        <sz val="12"/>
        <color rgb="FF000000"/>
        <rFont val="Cambria"/>
        <family val="1"/>
      </rPr>
      <t xml:space="preserve"> in providing the data and monitor them periodically as these will be the input for performance assessment. 
- This information is to be monitored during the coming months. You are asked to complete the table from </t>
    </r>
    <r>
      <rPr>
        <b/>
        <sz val="12"/>
        <color rgb="FF000000"/>
        <rFont val="Cambria"/>
        <family val="1"/>
      </rPr>
      <t>Year 1, 2</t>
    </r>
    <r>
      <rPr>
        <sz val="12"/>
        <color rgb="FF000000"/>
        <rFont val="Cambria"/>
        <family val="1"/>
      </rPr>
      <t xml:space="preserve"> and </t>
    </r>
    <r>
      <rPr>
        <b/>
        <sz val="12"/>
        <color rgb="FF000000"/>
        <rFont val="Cambria"/>
        <family val="1"/>
      </rPr>
      <t>3</t>
    </r>
    <r>
      <rPr>
        <sz val="12"/>
        <color rgb="FF000000"/>
        <rFont val="Cambria"/>
        <family val="1"/>
      </rPr>
      <t>. Some</t>
    </r>
    <r>
      <rPr>
        <b/>
        <sz val="12"/>
        <color rgb="FF000000"/>
        <rFont val="Cambria"/>
        <family val="1"/>
      </rPr>
      <t xml:space="preserve"> intermediate verification (m4, m8)</t>
    </r>
    <r>
      <rPr>
        <sz val="12"/>
        <color rgb="FF000000"/>
        <rFont val="Cambria"/>
        <family val="1"/>
      </rPr>
      <t xml:space="preserve"> will be set during the year. At these moments it is </t>
    </r>
    <r>
      <rPr>
        <b/>
        <sz val="12"/>
        <color rgb="FF000000"/>
        <rFont val="Cambria"/>
        <family val="1"/>
      </rPr>
      <t>not necessary to send data</t>
    </r>
    <r>
      <rPr>
        <sz val="12"/>
        <color rgb="FF000000"/>
        <rFont val="Cambria"/>
        <family val="1"/>
      </rPr>
      <t xml:space="preserve">, the objective is to verify that the collection is proceeding smoothly. During </t>
    </r>
    <r>
      <rPr>
        <b/>
        <sz val="12"/>
        <color rgb="FF000000"/>
        <rFont val="Cambria"/>
        <family val="1"/>
      </rPr>
      <t>m12</t>
    </r>
    <r>
      <rPr>
        <sz val="12"/>
        <color rgb="FF000000"/>
        <rFont val="Cambria"/>
        <family val="1"/>
      </rPr>
      <t xml:space="preserve">, you </t>
    </r>
    <r>
      <rPr>
        <b/>
        <sz val="12"/>
        <color rgb="FF000000"/>
        <rFont val="Cambria"/>
        <family val="1"/>
      </rPr>
      <t xml:space="preserve">have to send in all collected </t>
    </r>
    <r>
      <rPr>
        <sz val="12"/>
        <color rgb="FF000000"/>
        <rFont val="Cambria"/>
        <family val="1"/>
      </rPr>
      <t xml:space="preserve">data so that analysis can be carried out. 
- The indicators included in the template have been carefully chosen based on their link with the DATs used in your TC and they were further customised following your feedback. If any of the proposed indicators are not relevant or applicable to your TC, we kindly request you to enter "n.a." in the corresponding cell and provide a comment explaining the reason behind their non-applicability.
Additionally, in case some of the indicators cannot be measured due to some problems you may ecounter during the season, please inform us promptly  by writing an e-mail to the contact details provided below.
- Fill in the 'General Information' sheet with the required data. 
- For every farm, a set of sheets corresponding to the number of parcels that use DATs (as indicated in the TC description in Deliverable 4.1) has been created (yellow-colored sheets). We kindly ask you to complete all the sheets in accordance with the actual number of parcels within the farm. If the number of sheets in the file is lower than the total number of parcels within the farm, please duplicate the existing sheet(s) and number them incrementally to match the actual number of parcels. Conversely, if the number of sheets is greater than the actual number of parcels, please delete the excess sheet(s).
- In accordance with the methodology detailed in D4.1, a corresponding non-DAT parcel is paired with each parcel that utilizes DATs. To accomplish this, a series of purple-colored incremental sheets containing parcels without DATs, numbering the same as the total number of parcels with DATs, are generated within each Excel file.
- To duplicate the Sheet, follow the steps below:
a) Right click on the worksheet tab and select </t>
    </r>
    <r>
      <rPr>
        <b/>
        <sz val="12"/>
        <color rgb="FF000000"/>
        <rFont val="Cambria"/>
        <family val="1"/>
      </rPr>
      <t>Move or Copy</t>
    </r>
    <r>
      <rPr>
        <sz val="12"/>
        <color rgb="FF000000"/>
        <rFont val="Cambria"/>
        <family val="1"/>
      </rPr>
      <t xml:space="preserve">;
b) Select the </t>
    </r>
    <r>
      <rPr>
        <b/>
        <sz val="12"/>
        <color rgb="FF000000"/>
        <rFont val="Cambria"/>
        <family val="1"/>
      </rPr>
      <t xml:space="preserve">Create a copy </t>
    </r>
    <r>
      <rPr>
        <sz val="12"/>
        <color rgb="FF000000"/>
        <rFont val="Cambria"/>
        <family val="1"/>
      </rPr>
      <t xml:space="preserve">checkbox;
c) Under </t>
    </r>
    <r>
      <rPr>
        <b/>
        <sz val="12"/>
        <color rgb="FF000000"/>
        <rFont val="Cambria"/>
        <family val="1"/>
      </rPr>
      <t>Before sheet</t>
    </r>
    <r>
      <rPr>
        <sz val="12"/>
        <color rgb="FF000000"/>
        <rFont val="Cambria"/>
        <family val="1"/>
      </rPr>
      <t xml:space="preserve">, select where you want to place the copy;
d) Select </t>
    </r>
    <r>
      <rPr>
        <b/>
        <sz val="12"/>
        <color rgb="FF000000"/>
        <rFont val="Cambria"/>
        <family val="1"/>
      </rPr>
      <t>OK</t>
    </r>
    <r>
      <rPr>
        <sz val="12"/>
        <color rgb="FF000000"/>
        <rFont val="Cambria"/>
        <family val="1"/>
      </rPr>
      <t xml:space="preserve">.
For any doubts or clarifications, please do not hesitate to contact us at the following email address: </t>
    </r>
    <r>
      <rPr>
        <b/>
        <sz val="12"/>
        <color rgb="FF000000"/>
        <rFont val="Cambria"/>
        <family val="1"/>
      </rPr>
      <t>francesco.parigi@polimi.it</t>
    </r>
    <r>
      <rPr>
        <sz val="12"/>
        <color rgb="FF000000"/>
        <rFont val="Cambria"/>
        <family val="1"/>
      </rPr>
      <t xml:space="preserve"> and </t>
    </r>
    <r>
      <rPr>
        <b/>
        <sz val="12"/>
        <color rgb="FF000000"/>
        <rFont val="Cambria"/>
        <family val="1"/>
      </rPr>
      <t>sandra.cesaridemaria@polimi.it</t>
    </r>
    <r>
      <rPr>
        <sz val="12"/>
        <color rgb="FF000000"/>
        <rFont val="Cambria"/>
        <family val="1"/>
      </rPr>
      <t xml:space="preserve"> (cc: </t>
    </r>
    <r>
      <rPr>
        <b/>
        <sz val="12"/>
        <color rgb="FF000000"/>
        <rFont val="Cambria"/>
        <family val="1"/>
      </rPr>
      <t>dmoniz@consulai.com</t>
    </r>
    <r>
      <rPr>
        <sz val="12"/>
        <color rgb="FF000000"/>
        <rFont val="Cambria"/>
        <family val="1"/>
      </rPr>
      <t>)</t>
    </r>
  </si>
  <si>
    <t>EC-PD-2</t>
  </si>
  <si>
    <t>Labour productivity</t>
  </si>
  <si>
    <t xml:space="preserve">Average soil preparation time </t>
  </si>
  <si>
    <t>Number of workers involved in soil preparation activities</t>
  </si>
  <si>
    <t xml:space="preserve">Average sowing time </t>
  </si>
  <si>
    <t>Number of workers involved in sowing activities</t>
  </si>
  <si>
    <t>Average time for a treatment (fertilisation, herbicides, pesticides, fungicides)</t>
  </si>
  <si>
    <t>Number of workers involved in treatment activities (fertilisation, herbicides, pesticides, fungicides)</t>
  </si>
  <si>
    <t>Average irrigation time</t>
  </si>
  <si>
    <t xml:space="preserve">Number of workers involved in irrigation activities </t>
  </si>
  <si>
    <t>Average harvest time</t>
  </si>
  <si>
    <t>Number of workers involved in harvesting activities</t>
  </si>
  <si>
    <t xml:space="preserve">Number of filed visits </t>
  </si>
  <si>
    <t>Average visit time</t>
  </si>
  <si>
    <t>Number of workers involved in field visiting activities</t>
  </si>
  <si>
    <t xml:space="preserve">Average time for administrative activities </t>
  </si>
  <si>
    <t xml:space="preserve">Number of workers involved in administrative activities </t>
  </si>
  <si>
    <t>ITACyL</t>
  </si>
  <si>
    <t>Mediterranea</t>
  </si>
  <si>
    <t>SATIVUM</t>
  </si>
  <si>
    <t>167 ha</t>
  </si>
  <si>
    <t>Rainfed cereal crops: Wheat and barley mainly</t>
  </si>
  <si>
    <t>November</t>
  </si>
  <si>
    <t>July</t>
  </si>
  <si>
    <t xml:space="preserve">Notes </t>
  </si>
  <si>
    <t>SATIVUM is a free public tool for farmers.</t>
  </si>
  <si>
    <t>N/A</t>
  </si>
  <si>
    <t>Its useful life is expected to be unlimited. SATIVUM is a public service created by ITACyL and intended to last over time</t>
  </si>
  <si>
    <t>It is a web application. Access is immediate. It only requires user registration to make the nutrient warning module operational.</t>
  </si>
  <si>
    <t>Crop 2023</t>
  </si>
  <si>
    <t>Barley</t>
  </si>
  <si>
    <t>Wheat</t>
  </si>
  <si>
    <t>Valdavua</t>
  </si>
  <si>
    <t>Valdillán Mellizo</t>
  </si>
  <si>
    <t>Pedrosillo Cabriada</t>
  </si>
  <si>
    <t>Montón de trigo</t>
  </si>
  <si>
    <t>Calles</t>
  </si>
  <si>
    <t>Raya Pinillos</t>
  </si>
  <si>
    <t>Cotarro de los lobos</t>
  </si>
  <si>
    <t>Pontones</t>
  </si>
  <si>
    <t>Garzón</t>
  </si>
  <si>
    <t>Repetidor</t>
  </si>
  <si>
    <t>Raya Villovela</t>
  </si>
  <si>
    <t>Carretera Horra</t>
  </si>
  <si>
    <t xml:space="preserve">Estimated according to the Soil Database of CyL. </t>
  </si>
  <si>
    <t>l/ha</t>
  </si>
  <si>
    <t>€/t</t>
  </si>
  <si>
    <t>minutes</t>
  </si>
  <si>
    <t>No N analysis before cultivation</t>
  </si>
  <si>
    <t xml:space="preserve">1a- Herbicides applied </t>
  </si>
  <si>
    <t xml:space="preserve">1b- Herbicides applied </t>
  </si>
  <si>
    <t xml:space="preserve">1c- Herbicides applied </t>
  </si>
  <si>
    <t xml:space="preserve">2- Herbicides applied </t>
  </si>
  <si>
    <t>n.a.</t>
  </si>
  <si>
    <t>8-18-8</t>
  </si>
  <si>
    <t>kg/ha</t>
  </si>
  <si>
    <t>N27</t>
  </si>
  <si>
    <t>Eclipse</t>
  </si>
  <si>
    <t>Granstar</t>
  </si>
  <si>
    <t xml:space="preserve">Mamut </t>
  </si>
  <si>
    <t>Rodeo Top</t>
  </si>
  <si>
    <t>Atrapa</t>
  </si>
  <si>
    <t>total diesel per field</t>
  </si>
  <si>
    <t>It has all the chopped straw left on the ground from the combine harvester.</t>
  </si>
  <si>
    <t>Eclipse 0,07 kg + Granstar 14 grms + Mamut 0,13 kg</t>
  </si>
  <si>
    <t>Eclipse 0,07 kg + Granstar 14 gr + Mamut 0,13 kg</t>
  </si>
  <si>
    <t>Rodeo Top 3 litros</t>
  </si>
  <si>
    <t>Rodeo Top 3 litres</t>
  </si>
  <si>
    <t>Sum of all reported costs</t>
  </si>
  <si>
    <t>Cost of comprehensive insurance</t>
  </si>
  <si>
    <t>Humidity</t>
  </si>
  <si>
    <t>Specific weight</t>
  </si>
  <si>
    <t>t/ha</t>
  </si>
  <si>
    <t>3040 kg</t>
  </si>
  <si>
    <t>min</t>
  </si>
  <si>
    <t>CAP subsides on average</t>
  </si>
  <si>
    <t>sowing direct (No Tillage)</t>
  </si>
  <si>
    <t>kg/hectolitre</t>
  </si>
  <si>
    <t>n.a</t>
  </si>
  <si>
    <t>minutos</t>
  </si>
  <si>
    <t>personas</t>
  </si>
  <si>
    <t>8-16-8</t>
  </si>
  <si>
    <t>t/Ha</t>
  </si>
  <si>
    <t>persona</t>
  </si>
  <si>
    <t>horas</t>
  </si>
  <si>
    <t>1h 15 min</t>
  </si>
  <si>
    <t xml:space="preserve">Broadway </t>
  </si>
  <si>
    <t>supermojante</t>
  </si>
  <si>
    <t>Broadway 265grms + 130 grms Mamut + 1 litro de supermojante</t>
  </si>
  <si>
    <t>Atrapa 0,075 litros</t>
  </si>
  <si>
    <t>Atrapa 0,075 litres</t>
  </si>
  <si>
    <t>kg/Ha</t>
  </si>
  <si>
    <t>Price 639€/t</t>
  </si>
  <si>
    <t>Price 629€/t</t>
  </si>
  <si>
    <t>Nitropost 20-7-10</t>
  </si>
  <si>
    <t>2023/02/04: 340kg of Nitropost 20-7-10 with 19 units of sulfur</t>
  </si>
  <si>
    <t>kg/hl</t>
  </si>
  <si>
    <t xml:space="preserve">Application 3 - Fertiliser name </t>
  </si>
  <si>
    <t xml:space="preserve">Two aplications, 185kg on 9th February and 140 kg on 21st March </t>
  </si>
  <si>
    <t>slight harrow pass</t>
  </si>
  <si>
    <t>Arizona 1,5 litros/Ha + Eclipse 0,07 kg/Ha + Rodeo Top 3 l/Ha</t>
  </si>
  <si>
    <t xml:space="preserve">1 - Herbicides applied </t>
  </si>
  <si>
    <t>Mamut 0,16kg/Ha</t>
  </si>
  <si>
    <t>344 kg/ha</t>
  </si>
  <si>
    <t>cultivator + roller</t>
  </si>
  <si>
    <t>litros/Ha</t>
  </si>
  <si>
    <t>na</t>
  </si>
  <si>
    <t>172+94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</si>
</sst>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quot;;[Red]\-#,##0\ &quot;€&quot;"/>
    <numFmt numFmtId="44" formatCode="_-* #,##0.00\ &quot;€&quot;_-;\-* #,##0.00\ &quot;€&quot;_-;_-* &quot;-&quot;??\ &quot;€&quot;_-;_-@_-"/>
  </numFmts>
  <fonts count="32" x14ac:knownFonts="1">
    <font>
      <sz val="12"/>
      <color theme="1"/>
      <name val="Calibri"/>
      <family val="2"/>
      <scheme val="minor"/>
    </font>
    <font>
      <sz val="12"/>
      <color theme="1"/>
      <name val="Cambria"/>
      <family val="1"/>
    </font>
    <font>
      <sz val="12"/>
      <color rgb="FF000000"/>
      <name val="Cambria"/>
      <family val="1"/>
    </font>
    <font>
      <vertAlign val="superscript"/>
      <sz val="12"/>
      <color theme="1"/>
      <name val="Cambria"/>
      <family val="1"/>
    </font>
    <font>
      <b/>
      <sz val="12"/>
      <color theme="1"/>
      <name val="Calibri"/>
      <family val="2"/>
      <scheme val="minor"/>
    </font>
    <font>
      <vertAlign val="superscript"/>
      <sz val="12"/>
      <color theme="1"/>
      <name val="Calibri"/>
      <family val="2"/>
      <scheme val="minor"/>
    </font>
    <font>
      <i/>
      <sz val="12"/>
      <color theme="1"/>
      <name val="Calibri"/>
      <family val="2"/>
      <scheme val="minor"/>
    </font>
    <font>
      <b/>
      <sz val="12"/>
      <color theme="0"/>
      <name val="Calibri"/>
      <family val="2"/>
      <scheme val="minor"/>
    </font>
    <font>
      <sz val="12"/>
      <name val="Calibri"/>
      <family val="2"/>
      <scheme val="minor"/>
    </font>
    <font>
      <sz val="12"/>
      <color theme="1"/>
      <name val="Calibri"/>
      <family val="2"/>
    </font>
    <font>
      <vertAlign val="superscript"/>
      <sz val="12"/>
      <name val="Calibri"/>
      <family val="2"/>
      <scheme val="minor"/>
    </font>
    <font>
      <b/>
      <sz val="20"/>
      <color theme="1"/>
      <name val="Calibri"/>
      <family val="2"/>
      <scheme val="minor"/>
    </font>
    <font>
      <b/>
      <sz val="12"/>
      <color theme="0"/>
      <name val="Cambria"/>
      <family val="1"/>
    </font>
    <font>
      <sz val="12"/>
      <color theme="0"/>
      <name val="Calibri"/>
      <family val="2"/>
      <scheme val="minor"/>
    </font>
    <font>
      <sz val="12"/>
      <color rgb="FF000000"/>
      <name val="Calibri"/>
      <family val="2"/>
    </font>
    <font>
      <b/>
      <sz val="12"/>
      <name val="Calibri"/>
      <family val="2"/>
      <scheme val="minor"/>
    </font>
    <font>
      <sz val="12"/>
      <color rgb="FFFFFFFF"/>
      <name val="Calibri"/>
      <family val="2"/>
      <scheme val="minor"/>
    </font>
    <font>
      <b/>
      <sz val="12"/>
      <color rgb="FF000000"/>
      <name val="Calibri"/>
      <family val="2"/>
      <scheme val="minor"/>
    </font>
    <font>
      <sz val="12"/>
      <color rgb="FF000000"/>
      <name val="Calibri"/>
      <family val="2"/>
      <scheme val="minor"/>
    </font>
    <font>
      <b/>
      <sz val="12"/>
      <color rgb="FF000000"/>
      <name val="Cambria"/>
      <family val="1"/>
    </font>
    <font>
      <sz val="10"/>
      <color rgb="FF000000"/>
      <name val="Tahoma"/>
      <family val="2"/>
    </font>
    <font>
      <b/>
      <sz val="10"/>
      <color rgb="FF000000"/>
      <name val="Tahoma"/>
      <family val="2"/>
    </font>
    <font>
      <sz val="10"/>
      <color rgb="FF000000"/>
      <name val="Calibri"/>
      <family val="2"/>
    </font>
    <font>
      <sz val="10"/>
      <color rgb="FF000000"/>
      <name val="Calibri"/>
      <family val="2"/>
      <scheme val="minor"/>
    </font>
    <font>
      <b/>
      <sz val="20"/>
      <color rgb="FF000000"/>
      <name val="Calibri"/>
      <family val="2"/>
      <scheme val="minor"/>
    </font>
    <font>
      <b/>
      <sz val="12"/>
      <color rgb="FFFFFFFF"/>
      <name val="Calibri"/>
      <family val="2"/>
      <scheme val="minor"/>
    </font>
    <font>
      <i/>
      <sz val="12"/>
      <color rgb="FF000000"/>
      <name val="Calibri"/>
      <family val="2"/>
      <scheme val="minor"/>
    </font>
    <font>
      <vertAlign val="superscript"/>
      <sz val="12"/>
      <color rgb="FF000000"/>
      <name val="Calibri"/>
      <family val="2"/>
      <scheme val="minor"/>
    </font>
    <font>
      <sz val="12"/>
      <color theme="1"/>
      <name val="Calibri"/>
      <family val="2"/>
      <scheme val="minor"/>
    </font>
    <font>
      <i/>
      <sz val="11"/>
      <color theme="1"/>
      <name val="Times New Roman"/>
      <family val="1"/>
    </font>
    <font>
      <sz val="11"/>
      <color theme="1"/>
      <name val="Times New Roman"/>
      <family val="1"/>
    </font>
    <font>
      <u/>
      <sz val="12"/>
      <color theme="10"/>
      <name val="Calibri"/>
      <family val="2"/>
      <scheme val="minor"/>
    </font>
  </fonts>
  <fills count="24">
    <fill>
      <patternFill patternType="none"/>
    </fill>
    <fill>
      <patternFill patternType="gray125"/>
    </fill>
    <fill>
      <patternFill patternType="solid">
        <fgColor theme="9" tint="0.79998168889431442"/>
        <bgColor indexed="64"/>
      </patternFill>
    </fill>
    <fill>
      <patternFill patternType="solid">
        <fgColor theme="3"/>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bgColor indexed="64"/>
      </patternFill>
    </fill>
    <fill>
      <patternFill patternType="solid">
        <fgColor theme="8" tint="0.79998168889431442"/>
        <bgColor indexed="64"/>
      </patternFill>
    </fill>
    <fill>
      <patternFill patternType="solid">
        <fgColor rgb="FFFFFAEB"/>
        <bgColor indexed="64"/>
      </patternFill>
    </fill>
    <fill>
      <patternFill patternType="solid">
        <fgColor theme="0"/>
        <bgColor indexed="64"/>
      </patternFill>
    </fill>
    <fill>
      <patternFill patternType="solid">
        <fgColor rgb="FF44546A"/>
        <bgColor rgb="FF000000"/>
      </patternFill>
    </fill>
    <fill>
      <patternFill patternType="solid">
        <fgColor rgb="FFD6DCE4"/>
        <bgColor rgb="FF000000"/>
      </patternFill>
    </fill>
    <fill>
      <patternFill patternType="solid">
        <fgColor rgb="FFFFFAEB"/>
        <bgColor rgb="FF000000"/>
      </patternFill>
    </fill>
    <fill>
      <patternFill patternType="solid">
        <fgColor rgb="FFFFFFFF"/>
        <bgColor rgb="FF000000"/>
      </patternFill>
    </fill>
    <fill>
      <patternFill patternType="solid">
        <fgColor rgb="FFA9D08E"/>
        <bgColor rgb="FF000000"/>
      </patternFill>
    </fill>
    <fill>
      <patternFill patternType="solid">
        <fgColor rgb="FFE2EFDA"/>
        <bgColor rgb="FF000000"/>
      </patternFill>
    </fill>
    <fill>
      <patternFill patternType="solid">
        <fgColor rgb="FFF4B084"/>
        <bgColor rgb="FF000000"/>
      </patternFill>
    </fill>
    <fill>
      <patternFill patternType="solid">
        <fgColor rgb="FFFCE4D6"/>
        <bgColor rgb="FF000000"/>
      </patternFill>
    </fill>
    <fill>
      <patternFill patternType="solid">
        <fgColor rgb="FF5B9BD5"/>
        <bgColor rgb="FF000000"/>
      </patternFill>
    </fill>
    <fill>
      <patternFill patternType="solid">
        <fgColor rgb="FFDDEBF7"/>
        <bgColor rgb="FF000000"/>
      </patternFill>
    </fill>
    <fill>
      <patternFill patternType="solid">
        <fgColor theme="7" tint="0.59999389629810485"/>
        <bgColor indexed="64"/>
      </patternFill>
    </fill>
    <fill>
      <patternFill patternType="solid">
        <fgColor rgb="FFCCFF3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rgb="FF000000"/>
      </right>
      <top/>
      <bottom style="thin">
        <color indexed="64"/>
      </bottom>
      <diagonal/>
    </border>
  </borders>
  <cellStyleXfs count="3">
    <xf numFmtId="0" fontId="0" fillId="0" borderId="0"/>
    <xf numFmtId="44" fontId="28" fillId="0" borderId="0" applyFont="0" applyFill="0" applyBorder="0" applyAlignment="0" applyProtection="0"/>
    <xf numFmtId="0" fontId="31" fillId="0" borderId="0" applyNumberFormat="0" applyFill="0" applyBorder="0" applyAlignment="0" applyProtection="0"/>
  </cellStyleXfs>
  <cellXfs count="159">
    <xf numFmtId="0" fontId="0" fillId="0" borderId="0" xfId="0"/>
    <xf numFmtId="0" fontId="4" fillId="0" borderId="0" xfId="0" applyFont="1"/>
    <xf numFmtId="0" fontId="0" fillId="0" borderId="0" xfId="0" applyAlignment="1">
      <alignment vertical="center"/>
    </xf>
    <xf numFmtId="0" fontId="4" fillId="0" borderId="0" xfId="0" applyFont="1" applyAlignment="1">
      <alignment vertical="center"/>
    </xf>
    <xf numFmtId="0" fontId="0" fillId="0" borderId="1" xfId="0" applyBorder="1" applyAlignment="1">
      <alignment vertical="center"/>
    </xf>
    <xf numFmtId="0" fontId="0" fillId="0" borderId="1" xfId="0" applyBorder="1" applyAlignment="1">
      <alignment horizontal="left" vertical="center"/>
    </xf>
    <xf numFmtId="0" fontId="4" fillId="2" borderId="1" xfId="0" applyFont="1" applyFill="1" applyBorder="1" applyAlignment="1">
      <alignment vertical="center"/>
    </xf>
    <xf numFmtId="0" fontId="4" fillId="2" borderId="1" xfId="0" applyFont="1" applyFill="1" applyBorder="1" applyAlignment="1">
      <alignment horizontal="center" vertical="center"/>
    </xf>
    <xf numFmtId="0" fontId="4" fillId="5" borderId="1" xfId="0" applyFont="1" applyFill="1" applyBorder="1" applyAlignment="1">
      <alignment vertical="center"/>
    </xf>
    <xf numFmtId="0" fontId="4" fillId="5" borderId="1" xfId="0" applyFont="1" applyFill="1" applyBorder="1" applyAlignment="1">
      <alignment horizontal="center" vertical="center"/>
    </xf>
    <xf numFmtId="49" fontId="6" fillId="0" borderId="1" xfId="0" applyNumberFormat="1" applyFont="1" applyBorder="1" applyAlignment="1">
      <alignment horizontal="left" vertical="center" indent="2"/>
    </xf>
    <xf numFmtId="0" fontId="7" fillId="3" borderId="3" xfId="0" applyFont="1" applyFill="1" applyBorder="1" applyAlignment="1">
      <alignment vertical="center"/>
    </xf>
    <xf numFmtId="0" fontId="4" fillId="6" borderId="3" xfId="0" applyFont="1" applyFill="1" applyBorder="1" applyAlignment="1">
      <alignment vertical="center"/>
    </xf>
    <xf numFmtId="0" fontId="4" fillId="6" borderId="4" xfId="0" applyFont="1" applyFill="1" applyBorder="1" applyAlignment="1">
      <alignment vertical="center"/>
    </xf>
    <xf numFmtId="0" fontId="4" fillId="7" borderId="3" xfId="0" applyFont="1" applyFill="1" applyBorder="1" applyAlignment="1">
      <alignment vertical="center"/>
    </xf>
    <xf numFmtId="0" fontId="4" fillId="7" borderId="4" xfId="0" applyFont="1" applyFill="1" applyBorder="1" applyAlignment="1">
      <alignment vertical="center"/>
    </xf>
    <xf numFmtId="0" fontId="4" fillId="4" borderId="1" xfId="0" applyFont="1" applyFill="1" applyBorder="1" applyAlignment="1">
      <alignment vertical="center"/>
    </xf>
    <xf numFmtId="0" fontId="4" fillId="8" borderId="3" xfId="0" applyFont="1" applyFill="1" applyBorder="1" applyAlignment="1">
      <alignment vertical="center"/>
    </xf>
    <xf numFmtId="0" fontId="4" fillId="8" borderId="4" xfId="0" applyFont="1" applyFill="1" applyBorder="1" applyAlignment="1">
      <alignment vertical="center"/>
    </xf>
    <xf numFmtId="0" fontId="4" fillId="9" borderId="1" xfId="0" applyFont="1" applyFill="1" applyBorder="1" applyAlignment="1">
      <alignment vertical="center"/>
    </xf>
    <xf numFmtId="0" fontId="4" fillId="9" borderId="1" xfId="0" applyFont="1" applyFill="1" applyBorder="1" applyAlignment="1">
      <alignment horizontal="center" vertical="center"/>
    </xf>
    <xf numFmtId="0" fontId="4" fillId="4" borderId="1" xfId="0" applyFont="1" applyFill="1" applyBorder="1" applyAlignment="1">
      <alignment horizontal="center" vertical="center"/>
    </xf>
    <xf numFmtId="49" fontId="6" fillId="0" borderId="1" xfId="0" applyNumberFormat="1" applyFont="1" applyBorder="1" applyAlignment="1">
      <alignment horizontal="left" vertical="center" wrapText="1" indent="2"/>
    </xf>
    <xf numFmtId="49" fontId="0" fillId="0" borderId="1" xfId="0" applyNumberFormat="1" applyBorder="1" applyAlignment="1">
      <alignment vertical="center"/>
    </xf>
    <xf numFmtId="0" fontId="8" fillId="0" borderId="1" xfId="0" applyFont="1" applyBorder="1" applyAlignment="1">
      <alignment vertical="center"/>
    </xf>
    <xf numFmtId="0" fontId="4" fillId="4" borderId="1" xfId="0" quotePrefix="1" applyFont="1" applyFill="1" applyBorder="1" applyAlignment="1">
      <alignment vertical="center"/>
    </xf>
    <xf numFmtId="0" fontId="6" fillId="0" borderId="0" xfId="0" applyFont="1"/>
    <xf numFmtId="0" fontId="4" fillId="0" borderId="1" xfId="0" applyFont="1" applyBorder="1"/>
    <xf numFmtId="0" fontId="9"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3" borderId="0" xfId="0" applyFont="1" applyFill="1"/>
    <xf numFmtId="0" fontId="15" fillId="10" borderId="1" xfId="0" applyFont="1" applyFill="1" applyBorder="1" applyAlignment="1">
      <alignment vertical="center"/>
    </xf>
    <xf numFmtId="0" fontId="4" fillId="6" borderId="2" xfId="0" applyFont="1" applyFill="1" applyBorder="1" applyAlignment="1">
      <alignment vertical="center"/>
    </xf>
    <xf numFmtId="0" fontId="13" fillId="11" borderId="0" xfId="0" applyFont="1" applyFill="1" applyAlignment="1">
      <alignment vertical="center"/>
    </xf>
    <xf numFmtId="0" fontId="4" fillId="4" borderId="3" xfId="0" applyFont="1" applyFill="1" applyBorder="1" applyAlignment="1">
      <alignment horizontal="center" vertical="center"/>
    </xf>
    <xf numFmtId="0" fontId="17" fillId="13" borderId="1" xfId="0" applyFont="1" applyFill="1" applyBorder="1" applyAlignment="1">
      <alignment horizontal="center" vertical="center"/>
    </xf>
    <xf numFmtId="0" fontId="0" fillId="10" borderId="1" xfId="0" applyFill="1" applyBorder="1" applyAlignment="1">
      <alignment horizontal="center" vertical="center"/>
    </xf>
    <xf numFmtId="0" fontId="18" fillId="14" borderId="5" xfId="0" applyFont="1" applyFill="1" applyBorder="1" applyAlignment="1">
      <alignment horizontal="center" vertical="center"/>
    </xf>
    <xf numFmtId="0" fontId="18" fillId="14" borderId="7" xfId="0" applyFont="1" applyFill="1" applyBorder="1" applyAlignment="1">
      <alignment horizontal="center" vertical="center"/>
    </xf>
    <xf numFmtId="0" fontId="4" fillId="7" borderId="2" xfId="0" applyFont="1" applyFill="1" applyBorder="1" applyAlignment="1">
      <alignment vertical="center"/>
    </xf>
    <xf numFmtId="0" fontId="17" fillId="13" borderId="5" xfId="0" applyFont="1" applyFill="1" applyBorder="1" applyAlignment="1">
      <alignment horizontal="center" vertical="center"/>
    </xf>
    <xf numFmtId="0" fontId="17" fillId="13" borderId="7" xfId="0" applyFont="1" applyFill="1" applyBorder="1" applyAlignment="1">
      <alignment horizontal="center" vertical="center"/>
    </xf>
    <xf numFmtId="0" fontId="4" fillId="8" borderId="2" xfId="0" applyFont="1" applyFill="1" applyBorder="1" applyAlignment="1">
      <alignment vertical="center"/>
    </xf>
    <xf numFmtId="0" fontId="0" fillId="0" borderId="0" xfId="0" applyAlignment="1">
      <alignment horizontal="left"/>
    </xf>
    <xf numFmtId="0" fontId="8" fillId="10" borderId="3" xfId="0" applyFont="1" applyFill="1" applyBorder="1" applyAlignment="1">
      <alignment horizontal="center" vertical="center"/>
    </xf>
    <xf numFmtId="0" fontId="8" fillId="10" borderId="2" xfId="0" applyFont="1" applyFill="1" applyBorder="1" applyAlignment="1">
      <alignment horizontal="center" vertical="center"/>
    </xf>
    <xf numFmtId="0" fontId="4" fillId="11" borderId="0" xfId="0" applyFont="1" applyFill="1"/>
    <xf numFmtId="0" fontId="0" fillId="11" borderId="0" xfId="0" applyFill="1"/>
    <xf numFmtId="0" fontId="18" fillId="0" borderId="1" xfId="0" applyFont="1" applyBorder="1" applyAlignment="1">
      <alignment vertical="center"/>
    </xf>
    <xf numFmtId="0" fontId="18" fillId="0" borderId="2" xfId="0" applyFont="1" applyBorder="1" applyAlignment="1">
      <alignment horizontal="left" vertical="center"/>
    </xf>
    <xf numFmtId="0" fontId="18" fillId="0" borderId="5" xfId="0" applyFont="1" applyBorder="1" applyAlignment="1">
      <alignment vertical="center"/>
    </xf>
    <xf numFmtId="0" fontId="18" fillId="0" borderId="7" xfId="0" applyFont="1" applyBorder="1" applyAlignment="1">
      <alignment horizontal="left" vertical="center"/>
    </xf>
    <xf numFmtId="0" fontId="11" fillId="0" borderId="1" xfId="0" applyFont="1" applyBorder="1" applyAlignment="1">
      <alignment horizontal="center" vertical="center" wrapText="1"/>
    </xf>
    <xf numFmtId="0" fontId="4" fillId="0" borderId="1" xfId="0" applyFont="1" applyBorder="1" applyAlignment="1">
      <alignment horizontal="center" vertical="center"/>
    </xf>
    <xf numFmtId="0" fontId="15" fillId="10" borderId="1" xfId="0" applyFont="1" applyFill="1" applyBorder="1" applyAlignment="1">
      <alignment horizontal="center" vertical="center"/>
    </xf>
    <xf numFmtId="0" fontId="7" fillId="3" borderId="9" xfId="0" applyFont="1" applyFill="1" applyBorder="1" applyAlignment="1">
      <alignment vertical="center"/>
    </xf>
    <xf numFmtId="0" fontId="0" fillId="11" borderId="1" xfId="0" applyFill="1" applyBorder="1" applyAlignment="1">
      <alignment horizontal="left" vertical="center"/>
    </xf>
    <xf numFmtId="0" fontId="0" fillId="0" borderId="1" xfId="0" applyBorder="1" applyAlignment="1">
      <alignment vertical="center" wrapText="1"/>
    </xf>
    <xf numFmtId="0" fontId="4" fillId="0" borderId="1" xfId="0" applyFont="1" applyBorder="1" applyAlignment="1">
      <alignment horizontal="left" vertical="center"/>
    </xf>
    <xf numFmtId="0" fontId="18" fillId="0" borderId="0" xfId="0" applyFont="1"/>
    <xf numFmtId="0" fontId="24" fillId="0" borderId="1" xfId="0" applyFont="1" applyBorder="1" applyAlignment="1">
      <alignment horizontal="center" vertical="center" wrapText="1"/>
    </xf>
    <xf numFmtId="0" fontId="17" fillId="0" borderId="2" xfId="0" applyFont="1" applyBorder="1" applyAlignment="1">
      <alignment horizontal="center" vertical="center"/>
    </xf>
    <xf numFmtId="0" fontId="17" fillId="0" borderId="0" xfId="0" applyFont="1"/>
    <xf numFmtId="0" fontId="18" fillId="0" borderId="0" xfId="0" applyFont="1" applyAlignment="1">
      <alignment vertical="center"/>
    </xf>
    <xf numFmtId="0" fontId="25" fillId="12" borderId="3" xfId="0" applyFont="1" applyFill="1" applyBorder="1" applyAlignment="1">
      <alignment vertical="center"/>
    </xf>
    <xf numFmtId="0" fontId="25" fillId="12" borderId="9" xfId="0" applyFont="1" applyFill="1" applyBorder="1" applyAlignment="1">
      <alignment vertical="center"/>
    </xf>
    <xf numFmtId="0" fontId="17" fillId="12" borderId="0" xfId="0" applyFont="1" applyFill="1"/>
    <xf numFmtId="0" fontId="17" fillId="0" borderId="0" xfId="0" applyFont="1" applyAlignment="1">
      <alignment vertical="center"/>
    </xf>
    <xf numFmtId="0" fontId="17" fillId="13" borderId="5" xfId="0" applyFont="1" applyFill="1" applyBorder="1" applyAlignment="1">
      <alignment vertical="center"/>
    </xf>
    <xf numFmtId="0" fontId="17" fillId="13" borderId="2" xfId="0" applyFont="1" applyFill="1" applyBorder="1" applyAlignment="1">
      <alignment vertical="center"/>
    </xf>
    <xf numFmtId="0" fontId="17" fillId="13" borderId="2" xfId="0" applyFont="1" applyFill="1" applyBorder="1" applyAlignment="1">
      <alignment horizontal="center" vertical="center"/>
    </xf>
    <xf numFmtId="0" fontId="18" fillId="0" borderId="5" xfId="0" applyFont="1" applyBorder="1" applyAlignment="1">
      <alignment horizontal="left" vertical="center"/>
    </xf>
    <xf numFmtId="0" fontId="15" fillId="14" borderId="7" xfId="0" applyFont="1" applyFill="1" applyBorder="1" applyAlignment="1">
      <alignment vertical="center"/>
    </xf>
    <xf numFmtId="0" fontId="8" fillId="14" borderId="6" xfId="0" applyFont="1" applyFill="1" applyBorder="1" applyAlignment="1">
      <alignment horizontal="center" vertical="center"/>
    </xf>
    <xf numFmtId="0" fontId="8" fillId="14" borderId="7" xfId="0" applyFont="1" applyFill="1" applyBorder="1" applyAlignment="1">
      <alignment horizontal="center" vertical="center"/>
    </xf>
    <xf numFmtId="49" fontId="26" fillId="0" borderId="7" xfId="0" applyNumberFormat="1" applyFont="1" applyBorder="1" applyAlignment="1">
      <alignment horizontal="left" vertical="center" indent="2"/>
    </xf>
    <xf numFmtId="0" fontId="18" fillId="15" borderId="7" xfId="0" applyFont="1" applyFill="1" applyBorder="1" applyAlignment="1">
      <alignment horizontal="left" vertical="center"/>
    </xf>
    <xf numFmtId="0" fontId="17" fillId="16" borderId="3" xfId="0" applyFont="1" applyFill="1" applyBorder="1" applyAlignment="1">
      <alignment vertical="center"/>
    </xf>
    <xf numFmtId="0" fontId="17" fillId="16" borderId="4" xfId="0" applyFont="1" applyFill="1" applyBorder="1" applyAlignment="1">
      <alignment vertical="center"/>
    </xf>
    <xf numFmtId="0" fontId="17" fillId="16" borderId="2" xfId="0" applyFont="1" applyFill="1" applyBorder="1" applyAlignment="1">
      <alignment vertical="center"/>
    </xf>
    <xf numFmtId="0" fontId="16" fillId="15" borderId="0" xfId="0" applyFont="1" applyFill="1" applyAlignment="1">
      <alignment vertical="center"/>
    </xf>
    <xf numFmtId="0" fontId="17" fillId="17" borderId="5" xfId="0" applyFont="1" applyFill="1" applyBorder="1" applyAlignment="1">
      <alignment vertical="center"/>
    </xf>
    <xf numFmtId="0" fontId="17" fillId="17" borderId="7" xfId="0" applyFont="1" applyFill="1" applyBorder="1" applyAlignment="1">
      <alignment vertical="center"/>
    </xf>
    <xf numFmtId="0" fontId="17" fillId="17" borderId="7" xfId="0" applyFont="1" applyFill="1" applyBorder="1" applyAlignment="1">
      <alignment horizontal="center" vertical="center"/>
    </xf>
    <xf numFmtId="0" fontId="18" fillId="0" borderId="7" xfId="0" applyFont="1" applyBorder="1" applyAlignment="1">
      <alignment vertical="center"/>
    </xf>
    <xf numFmtId="0" fontId="18" fillId="0" borderId="5" xfId="0" applyFont="1" applyBorder="1" applyAlignment="1">
      <alignment vertical="center" wrapText="1"/>
    </xf>
    <xf numFmtId="0" fontId="17" fillId="0" borderId="7" xfId="0" applyFont="1" applyBorder="1" applyAlignment="1">
      <alignment horizontal="left" vertical="center"/>
    </xf>
    <xf numFmtId="0" fontId="18" fillId="0" borderId="2" xfId="0" applyFont="1" applyBorder="1" applyAlignment="1">
      <alignment vertical="center"/>
    </xf>
    <xf numFmtId="0" fontId="17" fillId="18" borderId="3" xfId="0" applyFont="1" applyFill="1" applyBorder="1" applyAlignment="1">
      <alignment vertical="center"/>
    </xf>
    <xf numFmtId="0" fontId="17" fillId="18" borderId="4" xfId="0" applyFont="1" applyFill="1" applyBorder="1" applyAlignment="1">
      <alignment vertical="center"/>
    </xf>
    <xf numFmtId="0" fontId="17" fillId="18" borderId="2" xfId="0" applyFont="1" applyFill="1" applyBorder="1" applyAlignment="1">
      <alignment vertical="center"/>
    </xf>
    <xf numFmtId="0" fontId="17" fillId="19" borderId="5" xfId="0" applyFont="1" applyFill="1" applyBorder="1" applyAlignment="1">
      <alignment vertical="center"/>
    </xf>
    <xf numFmtId="0" fontId="17" fillId="19" borderId="7" xfId="0" applyFont="1" applyFill="1" applyBorder="1" applyAlignment="1">
      <alignment vertical="center"/>
    </xf>
    <xf numFmtId="0" fontId="17" fillId="19" borderId="7" xfId="0" applyFont="1" applyFill="1" applyBorder="1" applyAlignment="1">
      <alignment horizontal="center" vertical="center"/>
    </xf>
    <xf numFmtId="0" fontId="8" fillId="0" borderId="7" xfId="0" applyFont="1" applyBorder="1" applyAlignment="1">
      <alignment vertical="center"/>
    </xf>
    <xf numFmtId="49" fontId="18" fillId="0" borderId="7" xfId="0" applyNumberFormat="1" applyFont="1" applyBorder="1" applyAlignment="1">
      <alignment vertical="center"/>
    </xf>
    <xf numFmtId="0" fontId="17" fillId="20" borderId="3" xfId="0" applyFont="1" applyFill="1" applyBorder="1" applyAlignment="1">
      <alignment vertical="center"/>
    </xf>
    <xf numFmtId="0" fontId="17" fillId="20" borderId="4" xfId="0" applyFont="1" applyFill="1" applyBorder="1" applyAlignment="1">
      <alignment vertical="center"/>
    </xf>
    <xf numFmtId="0" fontId="17" fillId="20" borderId="2" xfId="0" applyFont="1" applyFill="1" applyBorder="1" applyAlignment="1">
      <alignment vertical="center"/>
    </xf>
    <xf numFmtId="0" fontId="17" fillId="21" borderId="5" xfId="0" applyFont="1" applyFill="1" applyBorder="1" applyAlignment="1">
      <alignment vertical="center"/>
    </xf>
    <xf numFmtId="0" fontId="17" fillId="21" borderId="7" xfId="0" applyFont="1" applyFill="1" applyBorder="1" applyAlignment="1">
      <alignment vertical="center"/>
    </xf>
    <xf numFmtId="0" fontId="17" fillId="21" borderId="7" xfId="0" applyFont="1" applyFill="1" applyBorder="1" applyAlignment="1">
      <alignment horizontal="center" vertical="center"/>
    </xf>
    <xf numFmtId="49" fontId="26" fillId="0" borderId="7" xfId="0" applyNumberFormat="1" applyFont="1" applyBorder="1" applyAlignment="1">
      <alignment horizontal="left" vertical="center" wrapText="1" indent="2"/>
    </xf>
    <xf numFmtId="0" fontId="26" fillId="0" borderId="0" xfId="0" applyFont="1"/>
    <xf numFmtId="0" fontId="18" fillId="0" borderId="0" xfId="0" applyFont="1" applyAlignment="1">
      <alignment horizontal="left"/>
    </xf>
    <xf numFmtId="0" fontId="12" fillId="3" borderId="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12" fillId="3" borderId="4"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3" borderId="3"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6" xfId="0" applyFont="1" applyFill="1" applyBorder="1" applyAlignment="1">
      <alignment horizontal="center" vertical="center"/>
    </xf>
    <xf numFmtId="0" fontId="16" fillId="12" borderId="1" xfId="0" applyFont="1" applyFill="1" applyBorder="1" applyAlignment="1">
      <alignment horizontal="center" vertical="center"/>
    </xf>
    <xf numFmtId="0" fontId="13" fillId="3" borderId="2" xfId="0" applyFont="1" applyFill="1" applyBorder="1" applyAlignment="1">
      <alignment horizontal="center" vertical="center"/>
    </xf>
    <xf numFmtId="0" fontId="11" fillId="0" borderId="1" xfId="0" applyFont="1" applyBorder="1" applyAlignment="1">
      <alignment horizontal="center" vertical="center"/>
    </xf>
    <xf numFmtId="0" fontId="0" fillId="3" borderId="1" xfId="0" applyFill="1" applyBorder="1" applyAlignment="1">
      <alignment horizontal="center" vertical="center"/>
    </xf>
    <xf numFmtId="0" fontId="15" fillId="4" borderId="1" xfId="0" applyFont="1" applyFill="1" applyBorder="1" applyAlignment="1">
      <alignment horizontal="center" vertical="center"/>
    </xf>
    <xf numFmtId="0" fontId="8" fillId="10" borderId="3" xfId="0" applyFont="1" applyFill="1" applyBorder="1" applyAlignment="1">
      <alignment horizontal="center" vertical="center"/>
    </xf>
    <xf numFmtId="0" fontId="8" fillId="10" borderId="2" xfId="0" applyFont="1" applyFill="1" applyBorder="1" applyAlignment="1">
      <alignment horizontal="center" vertical="center"/>
    </xf>
    <xf numFmtId="0" fontId="16" fillId="12" borderId="3" xfId="0" applyFont="1" applyFill="1" applyBorder="1" applyAlignment="1">
      <alignment horizontal="center" vertical="center"/>
    </xf>
    <xf numFmtId="0" fontId="16" fillId="12" borderId="8" xfId="0" applyFont="1" applyFill="1" applyBorder="1" applyAlignment="1">
      <alignment horizontal="center" vertical="center"/>
    </xf>
    <xf numFmtId="0" fontId="16" fillId="12" borderId="2" xfId="0" applyFont="1" applyFill="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18" fillId="12" borderId="3" xfId="0" applyFont="1" applyFill="1" applyBorder="1" applyAlignment="1">
      <alignment horizontal="center" vertical="center"/>
    </xf>
    <xf numFmtId="0" fontId="18" fillId="12" borderId="2" xfId="0" applyFont="1" applyFill="1" applyBorder="1" applyAlignment="1">
      <alignment horizontal="center" vertical="center"/>
    </xf>
    <xf numFmtId="0" fontId="15" fillId="13" borderId="3" xfId="0" applyFont="1" applyFill="1" applyBorder="1" applyAlignment="1">
      <alignment horizontal="center" vertical="center"/>
    </xf>
    <xf numFmtId="0" fontId="15" fillId="13" borderId="2" xfId="0" applyFont="1" applyFill="1" applyBorder="1" applyAlignment="1">
      <alignment horizontal="center" vertical="center"/>
    </xf>
    <xf numFmtId="0" fontId="8" fillId="14" borderId="3" xfId="0" applyFont="1" applyFill="1" applyBorder="1" applyAlignment="1">
      <alignment horizontal="center" vertical="center"/>
    </xf>
    <xf numFmtId="0" fontId="8" fillId="14" borderId="8" xfId="0" applyFont="1" applyFill="1" applyBorder="1" applyAlignment="1">
      <alignment horizontal="center" vertical="center"/>
    </xf>
    <xf numFmtId="0" fontId="16" fillId="12" borderId="6" xfId="0" applyFont="1" applyFill="1" applyBorder="1" applyAlignment="1">
      <alignment horizontal="center" vertical="center"/>
    </xf>
    <xf numFmtId="0" fontId="16" fillId="12" borderId="14" xfId="0" applyFont="1" applyFill="1" applyBorder="1" applyAlignment="1">
      <alignment horizontal="center" vertical="center"/>
    </xf>
    <xf numFmtId="0" fontId="4" fillId="0" borderId="1" xfId="0" applyFont="1" applyFill="1" applyBorder="1"/>
    <xf numFmtId="0" fontId="29" fillId="0" borderId="1" xfId="0" applyFont="1" applyBorder="1"/>
    <xf numFmtId="0" fontId="30" fillId="0" borderId="1" xfId="0" applyFont="1" applyBorder="1"/>
    <xf numFmtId="0" fontId="4" fillId="4" borderId="13" xfId="0" applyFont="1" applyFill="1" applyBorder="1" applyAlignment="1">
      <alignment horizontal="center" vertical="center"/>
    </xf>
    <xf numFmtId="6" fontId="1" fillId="0" borderId="1" xfId="0" applyNumberFormat="1" applyFont="1" applyBorder="1" applyAlignment="1">
      <alignment horizontal="center" vertical="center" wrapText="1"/>
    </xf>
    <xf numFmtId="0" fontId="4" fillId="0" borderId="1" xfId="0" applyFont="1" applyBorder="1" applyAlignment="1">
      <alignment horizontal="center"/>
    </xf>
    <xf numFmtId="0" fontId="0" fillId="22" borderId="1" xfId="0" applyFill="1" applyBorder="1" applyAlignment="1">
      <alignment horizontal="center"/>
    </xf>
    <xf numFmtId="0" fontId="0" fillId="23" borderId="1" xfId="0" applyFill="1" applyBorder="1" applyAlignment="1">
      <alignment horizontal="center"/>
    </xf>
    <xf numFmtId="0" fontId="31" fillId="0" borderId="3" xfId="2" applyFill="1" applyBorder="1" applyAlignment="1">
      <alignment horizontal="left" vertical="center"/>
    </xf>
    <xf numFmtId="0" fontId="31" fillId="0" borderId="2" xfId="2" applyFill="1" applyBorder="1" applyAlignment="1">
      <alignment horizontal="left" vertical="center"/>
    </xf>
    <xf numFmtId="0" fontId="0" fillId="10" borderId="1" xfId="0" applyFill="1" applyBorder="1" applyAlignment="1">
      <alignment horizontal="left" vertical="center"/>
    </xf>
    <xf numFmtId="0" fontId="4" fillId="10" borderId="1" xfId="0" applyFont="1" applyFill="1" applyBorder="1" applyAlignment="1">
      <alignment horizontal="right" vertical="center"/>
    </xf>
    <xf numFmtId="44" fontId="0" fillId="10" borderId="1" xfId="1" applyFont="1" applyFill="1" applyBorder="1" applyAlignment="1">
      <alignment horizontal="center" vertical="center"/>
    </xf>
    <xf numFmtId="44" fontId="0" fillId="0" borderId="0" xfId="1" applyFont="1" applyAlignment="1">
      <alignment vertical="center"/>
    </xf>
    <xf numFmtId="0" fontId="0" fillId="10" borderId="1" xfId="0" applyFill="1" applyBorder="1" applyAlignment="1">
      <alignment horizontal="left" vertical="center" wrapText="1"/>
    </xf>
    <xf numFmtId="44" fontId="0" fillId="10" borderId="1" xfId="1" applyFont="1" applyFill="1" applyBorder="1" applyAlignment="1">
      <alignment horizontal="left" vertical="center"/>
    </xf>
    <xf numFmtId="0" fontId="0" fillId="0" borderId="1" xfId="0" applyBorder="1" applyAlignment="1">
      <alignment horizontal="left" vertical="center" indent="1"/>
    </xf>
    <xf numFmtId="0" fontId="8" fillId="10" borderId="1" xfId="0" applyFont="1" applyFill="1" applyBorder="1" applyAlignment="1">
      <alignment horizontal="center" vertical="center"/>
    </xf>
    <xf numFmtId="14" fontId="0" fillId="10" borderId="1" xfId="0" applyNumberFormat="1" applyFill="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4</xdr:col>
      <xdr:colOff>0</xdr:colOff>
      <xdr:row>21</xdr:row>
      <xdr:rowOff>0</xdr:rowOff>
    </xdr:from>
    <xdr:ext cx="65" cy="172098"/>
    <xdr:sp macro="" textlink="">
      <xdr:nvSpPr>
        <xdr:cNvPr id="2" name="CasellaDiTesto 1">
          <a:extLst>
            <a:ext uri="{FF2B5EF4-FFF2-40B4-BE49-F238E27FC236}">
              <a16:creationId xmlns:a16="http://schemas.microsoft.com/office/drawing/2014/main" id="{C9881BBA-4C8E-413D-9AC9-C3BC732ECB9E}"/>
            </a:ext>
          </a:extLst>
        </xdr:cNvPr>
        <xdr:cNvSpPr txBox="1"/>
      </xdr:nvSpPr>
      <xdr:spPr>
        <a:xfrm>
          <a:off x="20669250" y="631688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3" name="CasellaDiTesto 1">
          <a:extLst>
            <a:ext uri="{FF2B5EF4-FFF2-40B4-BE49-F238E27FC236}">
              <a16:creationId xmlns:a16="http://schemas.microsoft.com/office/drawing/2014/main" id="{B8A8CD7B-C205-4111-B066-87F1B4D031EA}"/>
            </a:ext>
          </a:extLst>
        </xdr:cNvPr>
        <xdr:cNvSpPr txBox="1"/>
      </xdr:nvSpPr>
      <xdr:spPr>
        <a:xfrm>
          <a:off x="20669250" y="631688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4" name="CasellaDiTesto 1">
          <a:extLst>
            <a:ext uri="{FF2B5EF4-FFF2-40B4-BE49-F238E27FC236}">
              <a16:creationId xmlns:a16="http://schemas.microsoft.com/office/drawing/2014/main" id="{5C97B9E9-7C9C-4A21-8861-83BE3BE73145}"/>
            </a:ext>
          </a:extLst>
        </xdr:cNvPr>
        <xdr:cNvSpPr txBox="1"/>
      </xdr:nvSpPr>
      <xdr:spPr>
        <a:xfrm>
          <a:off x="20669250" y="631688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5" name="CasellaDiTesto 1">
          <a:extLst>
            <a:ext uri="{FF2B5EF4-FFF2-40B4-BE49-F238E27FC236}">
              <a16:creationId xmlns:a16="http://schemas.microsoft.com/office/drawing/2014/main" id="{F3E7D06E-3BD2-4D8C-A9CA-466BB0581767}"/>
            </a:ext>
          </a:extLst>
        </xdr:cNvPr>
        <xdr:cNvSpPr txBox="1"/>
      </xdr:nvSpPr>
      <xdr:spPr>
        <a:xfrm>
          <a:off x="20669250" y="631688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5" name="CasellaDiTesto 14">
          <a:extLst>
            <a:ext uri="{FF2B5EF4-FFF2-40B4-BE49-F238E27FC236}">
              <a16:creationId xmlns:a16="http://schemas.microsoft.com/office/drawing/2014/main" id="{F5AA2BC2-B4CA-1E42-AE61-1E1918014C68}"/>
            </a:ext>
          </a:extLst>
        </xdr:cNvPr>
        <xdr:cNvSpPr txBox="1"/>
      </xdr:nvSpPr>
      <xdr:spPr>
        <a:xfrm>
          <a:off x="6934200" y="5434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6" name="CasellaDiTesto 1">
          <a:extLst>
            <a:ext uri="{FF2B5EF4-FFF2-40B4-BE49-F238E27FC236}">
              <a16:creationId xmlns:a16="http://schemas.microsoft.com/office/drawing/2014/main" id="{4C02CF3B-8B3C-7145-A985-BDC5542F3D9E}"/>
            </a:ext>
          </a:extLst>
        </xdr:cNvPr>
        <xdr:cNvSpPr txBox="1"/>
      </xdr:nvSpPr>
      <xdr:spPr>
        <a:xfrm>
          <a:off x="6934200" y="5434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7" name="CasellaDiTesto 1">
          <a:extLst>
            <a:ext uri="{FF2B5EF4-FFF2-40B4-BE49-F238E27FC236}">
              <a16:creationId xmlns:a16="http://schemas.microsoft.com/office/drawing/2014/main" id="{34E361E7-5B8D-264D-9B5C-8CB23E225210}"/>
            </a:ext>
          </a:extLst>
        </xdr:cNvPr>
        <xdr:cNvSpPr txBox="1"/>
      </xdr:nvSpPr>
      <xdr:spPr>
        <a:xfrm>
          <a:off x="6934200" y="5434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8" name="CasellaDiTesto 1">
          <a:extLst>
            <a:ext uri="{FF2B5EF4-FFF2-40B4-BE49-F238E27FC236}">
              <a16:creationId xmlns:a16="http://schemas.microsoft.com/office/drawing/2014/main" id="{F9BBEB5B-ED8E-6E41-94A1-309879450C07}"/>
            </a:ext>
          </a:extLst>
        </xdr:cNvPr>
        <xdr:cNvSpPr txBox="1"/>
      </xdr:nvSpPr>
      <xdr:spPr>
        <a:xfrm>
          <a:off x="6934200" y="5434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1" name="CasellaDiTesto 10">
          <a:extLst>
            <a:ext uri="{FF2B5EF4-FFF2-40B4-BE49-F238E27FC236}">
              <a16:creationId xmlns:a16="http://schemas.microsoft.com/office/drawing/2014/main" id="{C84F29AE-30A9-5042-B9B7-255C3D784515}"/>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2" name="CasellaDiTesto 1">
          <a:extLst>
            <a:ext uri="{FF2B5EF4-FFF2-40B4-BE49-F238E27FC236}">
              <a16:creationId xmlns:a16="http://schemas.microsoft.com/office/drawing/2014/main" id="{18C7448C-0156-4C41-B53E-CD84585E91EF}"/>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3" name="CasellaDiTesto 1">
          <a:extLst>
            <a:ext uri="{FF2B5EF4-FFF2-40B4-BE49-F238E27FC236}">
              <a16:creationId xmlns:a16="http://schemas.microsoft.com/office/drawing/2014/main" id="{21A64312-89DB-9146-8DA4-1CE8E4AB9C0E}"/>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4" name="CasellaDiTesto 1">
          <a:extLst>
            <a:ext uri="{FF2B5EF4-FFF2-40B4-BE49-F238E27FC236}">
              <a16:creationId xmlns:a16="http://schemas.microsoft.com/office/drawing/2014/main" id="{5DA91889-CA3E-0A4F-915C-886C96208E33}"/>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19" name="CasellaDiTesto 18">
          <a:extLst>
            <a:ext uri="{FF2B5EF4-FFF2-40B4-BE49-F238E27FC236}">
              <a16:creationId xmlns:a16="http://schemas.microsoft.com/office/drawing/2014/main" id="{069529A1-417E-CE47-97B7-47D53AE2C3B1}"/>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0" name="CasellaDiTesto 1">
          <a:extLst>
            <a:ext uri="{FF2B5EF4-FFF2-40B4-BE49-F238E27FC236}">
              <a16:creationId xmlns:a16="http://schemas.microsoft.com/office/drawing/2014/main" id="{0848ECA0-B869-5542-B9D8-838FBCED0B50}"/>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1" name="CasellaDiTesto 1">
          <a:extLst>
            <a:ext uri="{FF2B5EF4-FFF2-40B4-BE49-F238E27FC236}">
              <a16:creationId xmlns:a16="http://schemas.microsoft.com/office/drawing/2014/main" id="{CD520D1F-6BFD-7749-B8DA-C43CBB118213}"/>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2" name="CasellaDiTesto 1">
          <a:extLst>
            <a:ext uri="{FF2B5EF4-FFF2-40B4-BE49-F238E27FC236}">
              <a16:creationId xmlns:a16="http://schemas.microsoft.com/office/drawing/2014/main" id="{A6E5D2EC-34E9-7747-973E-0F7341B5519C}"/>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47" name="CasellaDiTesto 1">
          <a:extLst>
            <a:ext uri="{FF2B5EF4-FFF2-40B4-BE49-F238E27FC236}">
              <a16:creationId xmlns:a16="http://schemas.microsoft.com/office/drawing/2014/main" id="{C41BDB64-8160-4FFF-8A7F-3C8F8E8DD8B6}"/>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48" name="CasellaDiTesto 1">
          <a:extLst>
            <a:ext uri="{FF2B5EF4-FFF2-40B4-BE49-F238E27FC236}">
              <a16:creationId xmlns:a16="http://schemas.microsoft.com/office/drawing/2014/main" id="{92B449A9-6728-48C3-B6BB-41CE11950E76}"/>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49" name="CasellaDiTesto 1">
          <a:extLst>
            <a:ext uri="{FF2B5EF4-FFF2-40B4-BE49-F238E27FC236}">
              <a16:creationId xmlns:a16="http://schemas.microsoft.com/office/drawing/2014/main" id="{9403927A-DD42-41C2-AC13-4CE87299E35D}"/>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50" name="CasellaDiTesto 1">
          <a:extLst>
            <a:ext uri="{FF2B5EF4-FFF2-40B4-BE49-F238E27FC236}">
              <a16:creationId xmlns:a16="http://schemas.microsoft.com/office/drawing/2014/main" id="{F3FD222E-329C-4FBF-97A8-5F133DFF7C58}"/>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51" name="CasellaDiTesto 14">
          <a:extLst>
            <a:ext uri="{FF2B5EF4-FFF2-40B4-BE49-F238E27FC236}">
              <a16:creationId xmlns:a16="http://schemas.microsoft.com/office/drawing/2014/main" id="{A63AD175-A341-403B-A7D7-E587DB61B1C5}"/>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52" name="CasellaDiTesto 1">
          <a:extLst>
            <a:ext uri="{FF2B5EF4-FFF2-40B4-BE49-F238E27FC236}">
              <a16:creationId xmlns:a16="http://schemas.microsoft.com/office/drawing/2014/main" id="{48601B28-92EB-4CA9-B047-2028D9F19AD1}"/>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53" name="CasellaDiTesto 1">
          <a:extLst>
            <a:ext uri="{FF2B5EF4-FFF2-40B4-BE49-F238E27FC236}">
              <a16:creationId xmlns:a16="http://schemas.microsoft.com/office/drawing/2014/main" id="{C45243B4-8CEA-4748-8FBE-D1064897F77F}"/>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54" name="CasellaDiTesto 1">
          <a:extLst>
            <a:ext uri="{FF2B5EF4-FFF2-40B4-BE49-F238E27FC236}">
              <a16:creationId xmlns:a16="http://schemas.microsoft.com/office/drawing/2014/main" id="{810B9275-7363-47B2-9F4C-65317759C4E1}"/>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7</xdr:col>
      <xdr:colOff>0</xdr:colOff>
      <xdr:row>22</xdr:row>
      <xdr:rowOff>11332</xdr:rowOff>
    </xdr:from>
    <xdr:ext cx="65" cy="172098"/>
    <xdr:sp macro="" textlink="">
      <xdr:nvSpPr>
        <xdr:cNvPr id="55" name="CasellaDiTesto 14">
          <a:extLst>
            <a:ext uri="{FF2B5EF4-FFF2-40B4-BE49-F238E27FC236}">
              <a16:creationId xmlns:a16="http://schemas.microsoft.com/office/drawing/2014/main" id="{857AA100-21AB-480C-B720-C47BDB9C7A32}"/>
            </a:ext>
          </a:extLst>
        </xdr:cNvPr>
        <xdr:cNvSpPr txBox="1"/>
      </xdr:nvSpPr>
      <xdr:spPr>
        <a:xfrm>
          <a:off x="11049000"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7</xdr:col>
      <xdr:colOff>0</xdr:colOff>
      <xdr:row>22</xdr:row>
      <xdr:rowOff>11332</xdr:rowOff>
    </xdr:from>
    <xdr:ext cx="65" cy="172098"/>
    <xdr:sp macro="" textlink="">
      <xdr:nvSpPr>
        <xdr:cNvPr id="56" name="CasellaDiTesto 1">
          <a:extLst>
            <a:ext uri="{FF2B5EF4-FFF2-40B4-BE49-F238E27FC236}">
              <a16:creationId xmlns:a16="http://schemas.microsoft.com/office/drawing/2014/main" id="{FA413E76-514A-4300-BD29-06A234756673}"/>
            </a:ext>
          </a:extLst>
        </xdr:cNvPr>
        <xdr:cNvSpPr txBox="1"/>
      </xdr:nvSpPr>
      <xdr:spPr>
        <a:xfrm>
          <a:off x="11049000"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7</xdr:col>
      <xdr:colOff>0</xdr:colOff>
      <xdr:row>22</xdr:row>
      <xdr:rowOff>11332</xdr:rowOff>
    </xdr:from>
    <xdr:ext cx="65" cy="172098"/>
    <xdr:sp macro="" textlink="">
      <xdr:nvSpPr>
        <xdr:cNvPr id="57" name="CasellaDiTesto 1">
          <a:extLst>
            <a:ext uri="{FF2B5EF4-FFF2-40B4-BE49-F238E27FC236}">
              <a16:creationId xmlns:a16="http://schemas.microsoft.com/office/drawing/2014/main" id="{05CDFC71-CAE7-4FF0-81D1-E6B6CD019E85}"/>
            </a:ext>
          </a:extLst>
        </xdr:cNvPr>
        <xdr:cNvSpPr txBox="1"/>
      </xdr:nvSpPr>
      <xdr:spPr>
        <a:xfrm>
          <a:off x="11049000"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7</xdr:col>
      <xdr:colOff>0</xdr:colOff>
      <xdr:row>22</xdr:row>
      <xdr:rowOff>11332</xdr:rowOff>
    </xdr:from>
    <xdr:ext cx="65" cy="172098"/>
    <xdr:sp macro="" textlink="">
      <xdr:nvSpPr>
        <xdr:cNvPr id="58" name="CasellaDiTesto 1">
          <a:extLst>
            <a:ext uri="{FF2B5EF4-FFF2-40B4-BE49-F238E27FC236}">
              <a16:creationId xmlns:a16="http://schemas.microsoft.com/office/drawing/2014/main" id="{2FC2BE23-3E5B-48D1-95B5-0E49AE499A11}"/>
            </a:ext>
          </a:extLst>
        </xdr:cNvPr>
        <xdr:cNvSpPr txBox="1"/>
      </xdr:nvSpPr>
      <xdr:spPr>
        <a:xfrm>
          <a:off x="11049000"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4</xdr:col>
      <xdr:colOff>0</xdr:colOff>
      <xdr:row>21</xdr:row>
      <xdr:rowOff>0</xdr:rowOff>
    </xdr:from>
    <xdr:ext cx="65" cy="172098"/>
    <xdr:sp macro="" textlink="">
      <xdr:nvSpPr>
        <xdr:cNvPr id="2" name="CasellaDiTesto 1">
          <a:extLst>
            <a:ext uri="{FF2B5EF4-FFF2-40B4-BE49-F238E27FC236}">
              <a16:creationId xmlns:a16="http://schemas.microsoft.com/office/drawing/2014/main" id="{65997315-5B1C-FB4F-9089-60CACBB51545}"/>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3" name="CasellaDiTesto 1">
          <a:extLst>
            <a:ext uri="{FF2B5EF4-FFF2-40B4-BE49-F238E27FC236}">
              <a16:creationId xmlns:a16="http://schemas.microsoft.com/office/drawing/2014/main" id="{719D077B-B00D-0B4D-B4EE-12824F73F793}"/>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4" name="CasellaDiTesto 1">
          <a:extLst>
            <a:ext uri="{FF2B5EF4-FFF2-40B4-BE49-F238E27FC236}">
              <a16:creationId xmlns:a16="http://schemas.microsoft.com/office/drawing/2014/main" id="{667F1F15-9EC8-FF4F-B23F-AA6B8A0A05CE}"/>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5" name="CasellaDiTesto 1">
          <a:extLst>
            <a:ext uri="{FF2B5EF4-FFF2-40B4-BE49-F238E27FC236}">
              <a16:creationId xmlns:a16="http://schemas.microsoft.com/office/drawing/2014/main" id="{12641D07-F6B9-074D-A9D4-75165D8A5761}"/>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6" name="CasellaDiTesto 5">
          <a:extLst>
            <a:ext uri="{FF2B5EF4-FFF2-40B4-BE49-F238E27FC236}">
              <a16:creationId xmlns:a16="http://schemas.microsoft.com/office/drawing/2014/main" id="{A1287191-2361-F044-B381-21F4ACF124C6}"/>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7" name="CasellaDiTesto 1">
          <a:extLst>
            <a:ext uri="{FF2B5EF4-FFF2-40B4-BE49-F238E27FC236}">
              <a16:creationId xmlns:a16="http://schemas.microsoft.com/office/drawing/2014/main" id="{F244A778-2B05-3A48-9887-DB4D728A4C57}"/>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8" name="CasellaDiTesto 1">
          <a:extLst>
            <a:ext uri="{FF2B5EF4-FFF2-40B4-BE49-F238E27FC236}">
              <a16:creationId xmlns:a16="http://schemas.microsoft.com/office/drawing/2014/main" id="{140184D4-A172-8848-B1CF-00A027C8F9C7}"/>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9" name="CasellaDiTesto 1">
          <a:extLst>
            <a:ext uri="{FF2B5EF4-FFF2-40B4-BE49-F238E27FC236}">
              <a16:creationId xmlns:a16="http://schemas.microsoft.com/office/drawing/2014/main" id="{7893427E-69E3-2341-8D2A-69FBFB2FA0D4}"/>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0" name="CasellaDiTesto 9">
          <a:extLst>
            <a:ext uri="{FF2B5EF4-FFF2-40B4-BE49-F238E27FC236}">
              <a16:creationId xmlns:a16="http://schemas.microsoft.com/office/drawing/2014/main" id="{2512D605-8C76-734C-B042-D13487AFBEC4}"/>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1" name="CasellaDiTesto 1">
          <a:extLst>
            <a:ext uri="{FF2B5EF4-FFF2-40B4-BE49-F238E27FC236}">
              <a16:creationId xmlns:a16="http://schemas.microsoft.com/office/drawing/2014/main" id="{106A1A31-441B-0644-8C34-977A175C7C8F}"/>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2" name="CasellaDiTesto 1">
          <a:extLst>
            <a:ext uri="{FF2B5EF4-FFF2-40B4-BE49-F238E27FC236}">
              <a16:creationId xmlns:a16="http://schemas.microsoft.com/office/drawing/2014/main" id="{DD50B088-31E8-A045-A349-358F1F75C8B2}"/>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3" name="CasellaDiTesto 1">
          <a:extLst>
            <a:ext uri="{FF2B5EF4-FFF2-40B4-BE49-F238E27FC236}">
              <a16:creationId xmlns:a16="http://schemas.microsoft.com/office/drawing/2014/main" id="{1A8CD561-341E-B54B-A51F-9A4E5F255C18}"/>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4" name="CasellaDiTesto 13">
          <a:extLst>
            <a:ext uri="{FF2B5EF4-FFF2-40B4-BE49-F238E27FC236}">
              <a16:creationId xmlns:a16="http://schemas.microsoft.com/office/drawing/2014/main" id="{30C4CCCC-FFCA-4042-98AC-F8A0BDB5D79A}"/>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5" name="CasellaDiTesto 1">
          <a:extLst>
            <a:ext uri="{FF2B5EF4-FFF2-40B4-BE49-F238E27FC236}">
              <a16:creationId xmlns:a16="http://schemas.microsoft.com/office/drawing/2014/main" id="{157B8FFC-A1DA-EC48-A7F0-4EF6196AD7F4}"/>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6" name="CasellaDiTesto 1">
          <a:extLst>
            <a:ext uri="{FF2B5EF4-FFF2-40B4-BE49-F238E27FC236}">
              <a16:creationId xmlns:a16="http://schemas.microsoft.com/office/drawing/2014/main" id="{CC9E54C8-EC3B-FA48-84BB-7F364125328C}"/>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7" name="CasellaDiTesto 1">
          <a:extLst>
            <a:ext uri="{FF2B5EF4-FFF2-40B4-BE49-F238E27FC236}">
              <a16:creationId xmlns:a16="http://schemas.microsoft.com/office/drawing/2014/main" id="{3EAEA8E0-8A3D-6E41-81DC-949AF1E60472}"/>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twoCellAnchor editAs="oneCell">
    <xdr:from>
      <xdr:col>4</xdr:col>
      <xdr:colOff>0</xdr:colOff>
      <xdr:row>19</xdr:row>
      <xdr:rowOff>228600</xdr:rowOff>
    </xdr:from>
    <xdr:to>
      <xdr:col>4</xdr:col>
      <xdr:colOff>65</xdr:colOff>
      <xdr:row>20</xdr:row>
      <xdr:rowOff>159398</xdr:rowOff>
    </xdr:to>
    <xdr:sp macro="" textlink="">
      <xdr:nvSpPr>
        <xdr:cNvPr id="18" name="CasellaDiTesto 1">
          <a:extLst>
            <a:ext uri="{FF2B5EF4-FFF2-40B4-BE49-F238E27FC236}">
              <a16:creationId xmlns:a16="http://schemas.microsoft.com/office/drawing/2014/main" id="{1423C243-C4FF-E140-9DA5-B8644E9B75C5}"/>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19" name="CasellaDiTesto 1">
          <a:extLst>
            <a:ext uri="{FF2B5EF4-FFF2-40B4-BE49-F238E27FC236}">
              <a16:creationId xmlns:a16="http://schemas.microsoft.com/office/drawing/2014/main" id="{3CA37977-C84A-6645-B6C9-7DD402F98098}"/>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20" name="CasellaDiTesto 1">
          <a:extLst>
            <a:ext uri="{FF2B5EF4-FFF2-40B4-BE49-F238E27FC236}">
              <a16:creationId xmlns:a16="http://schemas.microsoft.com/office/drawing/2014/main" id="{B80F7641-9887-C54F-BED8-4408991C248C}"/>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21" name="CasellaDiTesto 1">
          <a:extLst>
            <a:ext uri="{FF2B5EF4-FFF2-40B4-BE49-F238E27FC236}">
              <a16:creationId xmlns:a16="http://schemas.microsoft.com/office/drawing/2014/main" id="{EBA94119-C89B-5147-9B84-9374379E0090}"/>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2" name="CasellaDiTesto 14">
          <a:extLst>
            <a:ext uri="{FF2B5EF4-FFF2-40B4-BE49-F238E27FC236}">
              <a16:creationId xmlns:a16="http://schemas.microsoft.com/office/drawing/2014/main" id="{8607C334-D8F7-1C47-BE85-A34E72C187FF}"/>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3" name="CasellaDiTesto 1">
          <a:extLst>
            <a:ext uri="{FF2B5EF4-FFF2-40B4-BE49-F238E27FC236}">
              <a16:creationId xmlns:a16="http://schemas.microsoft.com/office/drawing/2014/main" id="{FA793BE5-57D3-8947-8125-6210CAC6B073}"/>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4" name="CasellaDiTesto 1">
          <a:extLst>
            <a:ext uri="{FF2B5EF4-FFF2-40B4-BE49-F238E27FC236}">
              <a16:creationId xmlns:a16="http://schemas.microsoft.com/office/drawing/2014/main" id="{6570B245-26CB-C244-A79B-32217B08D90E}"/>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5" name="CasellaDiTesto 1">
          <a:extLst>
            <a:ext uri="{FF2B5EF4-FFF2-40B4-BE49-F238E27FC236}">
              <a16:creationId xmlns:a16="http://schemas.microsoft.com/office/drawing/2014/main" id="{FDD6C553-1167-F246-8AD4-FB8A9A617223}"/>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oneCellAnchor>
    <xdr:from>
      <xdr:col>4</xdr:col>
      <xdr:colOff>0</xdr:colOff>
      <xdr:row>20</xdr:row>
      <xdr:rowOff>0</xdr:rowOff>
    </xdr:from>
    <xdr:ext cx="65" cy="172098"/>
    <xdr:sp macro="" textlink="">
      <xdr:nvSpPr>
        <xdr:cNvPr id="26" name="CasellaDiTesto 1">
          <a:extLst>
            <a:ext uri="{FF2B5EF4-FFF2-40B4-BE49-F238E27FC236}">
              <a16:creationId xmlns:a16="http://schemas.microsoft.com/office/drawing/2014/main" id="{BB609DAB-5CB2-4E5A-8386-52D1DE936BB0}"/>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7" name="CasellaDiTesto 1">
          <a:extLst>
            <a:ext uri="{FF2B5EF4-FFF2-40B4-BE49-F238E27FC236}">
              <a16:creationId xmlns:a16="http://schemas.microsoft.com/office/drawing/2014/main" id="{8AE323E5-7444-43EA-8FDD-EB7CEBA77EAD}"/>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8" name="CasellaDiTesto 1">
          <a:extLst>
            <a:ext uri="{FF2B5EF4-FFF2-40B4-BE49-F238E27FC236}">
              <a16:creationId xmlns:a16="http://schemas.microsoft.com/office/drawing/2014/main" id="{24A14D38-5E03-418E-B264-16761B75F071}"/>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9" name="CasellaDiTesto 1">
          <a:extLst>
            <a:ext uri="{FF2B5EF4-FFF2-40B4-BE49-F238E27FC236}">
              <a16:creationId xmlns:a16="http://schemas.microsoft.com/office/drawing/2014/main" id="{44F1A909-6734-438C-B193-6AD43D29EB01}"/>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0" name="CasellaDiTesto 14">
          <a:extLst>
            <a:ext uri="{FF2B5EF4-FFF2-40B4-BE49-F238E27FC236}">
              <a16:creationId xmlns:a16="http://schemas.microsoft.com/office/drawing/2014/main" id="{F583F964-5424-4395-B905-C9E870A5F396}"/>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1" name="CasellaDiTesto 1">
          <a:extLst>
            <a:ext uri="{FF2B5EF4-FFF2-40B4-BE49-F238E27FC236}">
              <a16:creationId xmlns:a16="http://schemas.microsoft.com/office/drawing/2014/main" id="{3A4CC37F-2481-4393-AA22-39FA773C4547}"/>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2" name="CasellaDiTesto 1">
          <a:extLst>
            <a:ext uri="{FF2B5EF4-FFF2-40B4-BE49-F238E27FC236}">
              <a16:creationId xmlns:a16="http://schemas.microsoft.com/office/drawing/2014/main" id="{C503E95A-A52C-4698-A9D5-90573CDFFBB7}"/>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3" name="CasellaDiTesto 1">
          <a:extLst>
            <a:ext uri="{FF2B5EF4-FFF2-40B4-BE49-F238E27FC236}">
              <a16:creationId xmlns:a16="http://schemas.microsoft.com/office/drawing/2014/main" id="{EBE1D2E3-C464-40C9-9589-051712546D8E}"/>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4</xdr:col>
      <xdr:colOff>0</xdr:colOff>
      <xdr:row>21</xdr:row>
      <xdr:rowOff>0</xdr:rowOff>
    </xdr:from>
    <xdr:ext cx="65" cy="172098"/>
    <xdr:sp macro="" textlink="">
      <xdr:nvSpPr>
        <xdr:cNvPr id="2" name="CasellaDiTesto 1">
          <a:extLst>
            <a:ext uri="{FF2B5EF4-FFF2-40B4-BE49-F238E27FC236}">
              <a16:creationId xmlns:a16="http://schemas.microsoft.com/office/drawing/2014/main" id="{7653C7AC-A819-314E-8501-6491B91588D4}"/>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3" name="CasellaDiTesto 1">
          <a:extLst>
            <a:ext uri="{FF2B5EF4-FFF2-40B4-BE49-F238E27FC236}">
              <a16:creationId xmlns:a16="http://schemas.microsoft.com/office/drawing/2014/main" id="{0E9894B3-517E-1C42-9F18-6E15F81B6689}"/>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4" name="CasellaDiTesto 1">
          <a:extLst>
            <a:ext uri="{FF2B5EF4-FFF2-40B4-BE49-F238E27FC236}">
              <a16:creationId xmlns:a16="http://schemas.microsoft.com/office/drawing/2014/main" id="{80304E3B-C82B-4E43-AB68-602848DE1E32}"/>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5" name="CasellaDiTesto 1">
          <a:extLst>
            <a:ext uri="{FF2B5EF4-FFF2-40B4-BE49-F238E27FC236}">
              <a16:creationId xmlns:a16="http://schemas.microsoft.com/office/drawing/2014/main" id="{B7F31A91-8C68-6141-B554-F438519FC4A7}"/>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6" name="CasellaDiTesto 5">
          <a:extLst>
            <a:ext uri="{FF2B5EF4-FFF2-40B4-BE49-F238E27FC236}">
              <a16:creationId xmlns:a16="http://schemas.microsoft.com/office/drawing/2014/main" id="{4EE81329-67A9-8945-B82A-B3038CBE03B5}"/>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7" name="CasellaDiTesto 1">
          <a:extLst>
            <a:ext uri="{FF2B5EF4-FFF2-40B4-BE49-F238E27FC236}">
              <a16:creationId xmlns:a16="http://schemas.microsoft.com/office/drawing/2014/main" id="{F3343F7B-0258-4948-87D0-CCD4169C306A}"/>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8" name="CasellaDiTesto 1">
          <a:extLst>
            <a:ext uri="{FF2B5EF4-FFF2-40B4-BE49-F238E27FC236}">
              <a16:creationId xmlns:a16="http://schemas.microsoft.com/office/drawing/2014/main" id="{0448D1CB-F6BD-1549-8D3A-EF6E16DCB832}"/>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9" name="CasellaDiTesto 1">
          <a:extLst>
            <a:ext uri="{FF2B5EF4-FFF2-40B4-BE49-F238E27FC236}">
              <a16:creationId xmlns:a16="http://schemas.microsoft.com/office/drawing/2014/main" id="{AC56F14D-93D1-6745-92D2-3F268C9AD25F}"/>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0" name="CasellaDiTesto 9">
          <a:extLst>
            <a:ext uri="{FF2B5EF4-FFF2-40B4-BE49-F238E27FC236}">
              <a16:creationId xmlns:a16="http://schemas.microsoft.com/office/drawing/2014/main" id="{F7EDF001-22F9-9445-875F-986B4B0BEFA4}"/>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1" name="CasellaDiTesto 1">
          <a:extLst>
            <a:ext uri="{FF2B5EF4-FFF2-40B4-BE49-F238E27FC236}">
              <a16:creationId xmlns:a16="http://schemas.microsoft.com/office/drawing/2014/main" id="{C411CEF8-EB43-BF48-9F1B-3EC4C2C0D505}"/>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2" name="CasellaDiTesto 1">
          <a:extLst>
            <a:ext uri="{FF2B5EF4-FFF2-40B4-BE49-F238E27FC236}">
              <a16:creationId xmlns:a16="http://schemas.microsoft.com/office/drawing/2014/main" id="{266F0581-CC4A-D94A-B10E-14C3DB1B1168}"/>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3" name="CasellaDiTesto 1">
          <a:extLst>
            <a:ext uri="{FF2B5EF4-FFF2-40B4-BE49-F238E27FC236}">
              <a16:creationId xmlns:a16="http://schemas.microsoft.com/office/drawing/2014/main" id="{7E4529F3-B671-334E-A5FF-F421941E6B1D}"/>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4" name="CasellaDiTesto 13">
          <a:extLst>
            <a:ext uri="{FF2B5EF4-FFF2-40B4-BE49-F238E27FC236}">
              <a16:creationId xmlns:a16="http://schemas.microsoft.com/office/drawing/2014/main" id="{0291F0D9-011A-F44F-B8DF-C8FD146E193C}"/>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5" name="CasellaDiTesto 1">
          <a:extLst>
            <a:ext uri="{FF2B5EF4-FFF2-40B4-BE49-F238E27FC236}">
              <a16:creationId xmlns:a16="http://schemas.microsoft.com/office/drawing/2014/main" id="{9491533C-2556-564B-9D0C-62A82F61E84E}"/>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6" name="CasellaDiTesto 1">
          <a:extLst>
            <a:ext uri="{FF2B5EF4-FFF2-40B4-BE49-F238E27FC236}">
              <a16:creationId xmlns:a16="http://schemas.microsoft.com/office/drawing/2014/main" id="{3DC47194-C5E0-E544-AE50-7E11ADEDE3E0}"/>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7" name="CasellaDiTesto 1">
          <a:extLst>
            <a:ext uri="{FF2B5EF4-FFF2-40B4-BE49-F238E27FC236}">
              <a16:creationId xmlns:a16="http://schemas.microsoft.com/office/drawing/2014/main" id="{D440631D-6D1C-FF41-B8ED-7CCD0C61B998}"/>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twoCellAnchor editAs="oneCell">
    <xdr:from>
      <xdr:col>4</xdr:col>
      <xdr:colOff>0</xdr:colOff>
      <xdr:row>19</xdr:row>
      <xdr:rowOff>228600</xdr:rowOff>
    </xdr:from>
    <xdr:to>
      <xdr:col>4</xdr:col>
      <xdr:colOff>65</xdr:colOff>
      <xdr:row>20</xdr:row>
      <xdr:rowOff>159398</xdr:rowOff>
    </xdr:to>
    <xdr:sp macro="" textlink="">
      <xdr:nvSpPr>
        <xdr:cNvPr id="18" name="CasellaDiTesto 1">
          <a:extLst>
            <a:ext uri="{FF2B5EF4-FFF2-40B4-BE49-F238E27FC236}">
              <a16:creationId xmlns:a16="http://schemas.microsoft.com/office/drawing/2014/main" id="{FE32BEFD-B3A6-EB43-977D-853D4229D8B5}"/>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19" name="CasellaDiTesto 1">
          <a:extLst>
            <a:ext uri="{FF2B5EF4-FFF2-40B4-BE49-F238E27FC236}">
              <a16:creationId xmlns:a16="http://schemas.microsoft.com/office/drawing/2014/main" id="{12835737-95C5-224F-8D3B-63D2A37875D9}"/>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20" name="CasellaDiTesto 1">
          <a:extLst>
            <a:ext uri="{FF2B5EF4-FFF2-40B4-BE49-F238E27FC236}">
              <a16:creationId xmlns:a16="http://schemas.microsoft.com/office/drawing/2014/main" id="{3E692DB9-7D0B-F64D-A104-2876230AE05C}"/>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21" name="CasellaDiTesto 1">
          <a:extLst>
            <a:ext uri="{FF2B5EF4-FFF2-40B4-BE49-F238E27FC236}">
              <a16:creationId xmlns:a16="http://schemas.microsoft.com/office/drawing/2014/main" id="{FDCBE1C3-9951-4747-90C9-8B7698F6E6F8}"/>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2" name="CasellaDiTesto 14">
          <a:extLst>
            <a:ext uri="{FF2B5EF4-FFF2-40B4-BE49-F238E27FC236}">
              <a16:creationId xmlns:a16="http://schemas.microsoft.com/office/drawing/2014/main" id="{AF7F0219-8839-6B46-A38D-7D96A047A855}"/>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3" name="CasellaDiTesto 1">
          <a:extLst>
            <a:ext uri="{FF2B5EF4-FFF2-40B4-BE49-F238E27FC236}">
              <a16:creationId xmlns:a16="http://schemas.microsoft.com/office/drawing/2014/main" id="{4EACE5C4-A83C-084E-8F42-670024A74C14}"/>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4" name="CasellaDiTesto 1">
          <a:extLst>
            <a:ext uri="{FF2B5EF4-FFF2-40B4-BE49-F238E27FC236}">
              <a16:creationId xmlns:a16="http://schemas.microsoft.com/office/drawing/2014/main" id="{80CDF6D7-AAC6-844D-9D95-FF86E21E3894}"/>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5" name="CasellaDiTesto 1">
          <a:extLst>
            <a:ext uri="{FF2B5EF4-FFF2-40B4-BE49-F238E27FC236}">
              <a16:creationId xmlns:a16="http://schemas.microsoft.com/office/drawing/2014/main" id="{5BDE9E0F-59E1-6741-8052-58D8691DD8E1}"/>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oneCellAnchor>
    <xdr:from>
      <xdr:col>4</xdr:col>
      <xdr:colOff>0</xdr:colOff>
      <xdr:row>20</xdr:row>
      <xdr:rowOff>0</xdr:rowOff>
    </xdr:from>
    <xdr:ext cx="65" cy="172098"/>
    <xdr:sp macro="" textlink="">
      <xdr:nvSpPr>
        <xdr:cNvPr id="26" name="CasellaDiTesto 1">
          <a:extLst>
            <a:ext uri="{FF2B5EF4-FFF2-40B4-BE49-F238E27FC236}">
              <a16:creationId xmlns:a16="http://schemas.microsoft.com/office/drawing/2014/main" id="{E57B4286-76A2-42A4-99C9-9B43A60440F1}"/>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7" name="CasellaDiTesto 1">
          <a:extLst>
            <a:ext uri="{FF2B5EF4-FFF2-40B4-BE49-F238E27FC236}">
              <a16:creationId xmlns:a16="http://schemas.microsoft.com/office/drawing/2014/main" id="{E15C6927-C684-48A9-9917-515597B37D38}"/>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8" name="CasellaDiTesto 1">
          <a:extLst>
            <a:ext uri="{FF2B5EF4-FFF2-40B4-BE49-F238E27FC236}">
              <a16:creationId xmlns:a16="http://schemas.microsoft.com/office/drawing/2014/main" id="{40B7D483-C38B-44C1-BA75-45F61A05EAE4}"/>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9" name="CasellaDiTesto 1">
          <a:extLst>
            <a:ext uri="{FF2B5EF4-FFF2-40B4-BE49-F238E27FC236}">
              <a16:creationId xmlns:a16="http://schemas.microsoft.com/office/drawing/2014/main" id="{69523E67-D992-4111-AF39-4067EEE47327}"/>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0" name="CasellaDiTesto 14">
          <a:extLst>
            <a:ext uri="{FF2B5EF4-FFF2-40B4-BE49-F238E27FC236}">
              <a16:creationId xmlns:a16="http://schemas.microsoft.com/office/drawing/2014/main" id="{FE5A8539-313B-496B-AB06-D55A1A133911}"/>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1" name="CasellaDiTesto 1">
          <a:extLst>
            <a:ext uri="{FF2B5EF4-FFF2-40B4-BE49-F238E27FC236}">
              <a16:creationId xmlns:a16="http://schemas.microsoft.com/office/drawing/2014/main" id="{669F2E62-CE03-4723-B1D0-E18154CF328B}"/>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2" name="CasellaDiTesto 1">
          <a:extLst>
            <a:ext uri="{FF2B5EF4-FFF2-40B4-BE49-F238E27FC236}">
              <a16:creationId xmlns:a16="http://schemas.microsoft.com/office/drawing/2014/main" id="{286129E2-1DD1-434B-8942-1E2A6C966C11}"/>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3" name="CasellaDiTesto 1">
          <a:extLst>
            <a:ext uri="{FF2B5EF4-FFF2-40B4-BE49-F238E27FC236}">
              <a16:creationId xmlns:a16="http://schemas.microsoft.com/office/drawing/2014/main" id="{B7487FED-8D54-4F3A-833F-99AD12162FEE}"/>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4</xdr:col>
      <xdr:colOff>0</xdr:colOff>
      <xdr:row>21</xdr:row>
      <xdr:rowOff>0</xdr:rowOff>
    </xdr:from>
    <xdr:ext cx="65" cy="172098"/>
    <xdr:sp macro="" textlink="">
      <xdr:nvSpPr>
        <xdr:cNvPr id="2" name="CasellaDiTesto 1">
          <a:extLst>
            <a:ext uri="{FF2B5EF4-FFF2-40B4-BE49-F238E27FC236}">
              <a16:creationId xmlns:a16="http://schemas.microsoft.com/office/drawing/2014/main" id="{18F2730A-A2DB-B342-9A5C-5BF5A96DE7D7}"/>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3" name="CasellaDiTesto 1">
          <a:extLst>
            <a:ext uri="{FF2B5EF4-FFF2-40B4-BE49-F238E27FC236}">
              <a16:creationId xmlns:a16="http://schemas.microsoft.com/office/drawing/2014/main" id="{5692B327-84CB-DB4B-AE04-CF098EFF5E59}"/>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4" name="CasellaDiTesto 1">
          <a:extLst>
            <a:ext uri="{FF2B5EF4-FFF2-40B4-BE49-F238E27FC236}">
              <a16:creationId xmlns:a16="http://schemas.microsoft.com/office/drawing/2014/main" id="{9AB97FE2-3E4F-CD4B-863F-4D68730E7088}"/>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5" name="CasellaDiTesto 1">
          <a:extLst>
            <a:ext uri="{FF2B5EF4-FFF2-40B4-BE49-F238E27FC236}">
              <a16:creationId xmlns:a16="http://schemas.microsoft.com/office/drawing/2014/main" id="{6235C8B7-59DE-E34A-860E-AEECCE2354D6}"/>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6" name="CasellaDiTesto 5">
          <a:extLst>
            <a:ext uri="{FF2B5EF4-FFF2-40B4-BE49-F238E27FC236}">
              <a16:creationId xmlns:a16="http://schemas.microsoft.com/office/drawing/2014/main" id="{29A6304D-427D-2A40-B469-3FA28642973A}"/>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7" name="CasellaDiTesto 1">
          <a:extLst>
            <a:ext uri="{FF2B5EF4-FFF2-40B4-BE49-F238E27FC236}">
              <a16:creationId xmlns:a16="http://schemas.microsoft.com/office/drawing/2014/main" id="{742AA3B0-9A72-364E-9370-46C4694C87FC}"/>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8" name="CasellaDiTesto 1">
          <a:extLst>
            <a:ext uri="{FF2B5EF4-FFF2-40B4-BE49-F238E27FC236}">
              <a16:creationId xmlns:a16="http://schemas.microsoft.com/office/drawing/2014/main" id="{023843BD-F5CF-804D-BDBC-A609B2A3C158}"/>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9" name="CasellaDiTesto 1">
          <a:extLst>
            <a:ext uri="{FF2B5EF4-FFF2-40B4-BE49-F238E27FC236}">
              <a16:creationId xmlns:a16="http://schemas.microsoft.com/office/drawing/2014/main" id="{D3175527-6150-C341-AA6B-1DC55768F38E}"/>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0" name="CasellaDiTesto 9">
          <a:extLst>
            <a:ext uri="{FF2B5EF4-FFF2-40B4-BE49-F238E27FC236}">
              <a16:creationId xmlns:a16="http://schemas.microsoft.com/office/drawing/2014/main" id="{F9050146-90C3-E746-A3E8-006EFC4EC58D}"/>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1" name="CasellaDiTesto 1">
          <a:extLst>
            <a:ext uri="{FF2B5EF4-FFF2-40B4-BE49-F238E27FC236}">
              <a16:creationId xmlns:a16="http://schemas.microsoft.com/office/drawing/2014/main" id="{665185E0-473E-DF40-A09E-B1141BDB2B1A}"/>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2" name="CasellaDiTesto 1">
          <a:extLst>
            <a:ext uri="{FF2B5EF4-FFF2-40B4-BE49-F238E27FC236}">
              <a16:creationId xmlns:a16="http://schemas.microsoft.com/office/drawing/2014/main" id="{44A4BD2A-0BCD-E44F-B40E-E2B7E5CF8F98}"/>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3" name="CasellaDiTesto 1">
          <a:extLst>
            <a:ext uri="{FF2B5EF4-FFF2-40B4-BE49-F238E27FC236}">
              <a16:creationId xmlns:a16="http://schemas.microsoft.com/office/drawing/2014/main" id="{1F22FB20-5BB8-4548-888C-5343C96FD495}"/>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4" name="CasellaDiTesto 13">
          <a:extLst>
            <a:ext uri="{FF2B5EF4-FFF2-40B4-BE49-F238E27FC236}">
              <a16:creationId xmlns:a16="http://schemas.microsoft.com/office/drawing/2014/main" id="{78CE0A3E-DC40-E644-AD58-D9BA9F3EEED6}"/>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5" name="CasellaDiTesto 1">
          <a:extLst>
            <a:ext uri="{FF2B5EF4-FFF2-40B4-BE49-F238E27FC236}">
              <a16:creationId xmlns:a16="http://schemas.microsoft.com/office/drawing/2014/main" id="{E850E6D0-3E36-5E4F-A615-416AB458AF5E}"/>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6" name="CasellaDiTesto 1">
          <a:extLst>
            <a:ext uri="{FF2B5EF4-FFF2-40B4-BE49-F238E27FC236}">
              <a16:creationId xmlns:a16="http://schemas.microsoft.com/office/drawing/2014/main" id="{FBF0D04B-6F40-DE4E-A2A7-D9210408FC92}"/>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7" name="CasellaDiTesto 1">
          <a:extLst>
            <a:ext uri="{FF2B5EF4-FFF2-40B4-BE49-F238E27FC236}">
              <a16:creationId xmlns:a16="http://schemas.microsoft.com/office/drawing/2014/main" id="{F13A6A75-1C72-2649-A35A-610888E2E9D1}"/>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twoCellAnchor editAs="oneCell">
    <xdr:from>
      <xdr:col>4</xdr:col>
      <xdr:colOff>0</xdr:colOff>
      <xdr:row>19</xdr:row>
      <xdr:rowOff>228600</xdr:rowOff>
    </xdr:from>
    <xdr:to>
      <xdr:col>4</xdr:col>
      <xdr:colOff>65</xdr:colOff>
      <xdr:row>20</xdr:row>
      <xdr:rowOff>159398</xdr:rowOff>
    </xdr:to>
    <xdr:sp macro="" textlink="">
      <xdr:nvSpPr>
        <xdr:cNvPr id="18" name="CasellaDiTesto 1">
          <a:extLst>
            <a:ext uri="{FF2B5EF4-FFF2-40B4-BE49-F238E27FC236}">
              <a16:creationId xmlns:a16="http://schemas.microsoft.com/office/drawing/2014/main" id="{3C2D8B37-D89F-E240-837B-DBBC588794A5}"/>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19" name="CasellaDiTesto 1">
          <a:extLst>
            <a:ext uri="{FF2B5EF4-FFF2-40B4-BE49-F238E27FC236}">
              <a16:creationId xmlns:a16="http://schemas.microsoft.com/office/drawing/2014/main" id="{65386F04-3D2D-B64A-8A43-DC00D304B748}"/>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20" name="CasellaDiTesto 1">
          <a:extLst>
            <a:ext uri="{FF2B5EF4-FFF2-40B4-BE49-F238E27FC236}">
              <a16:creationId xmlns:a16="http://schemas.microsoft.com/office/drawing/2014/main" id="{F5B87C2E-FD48-7C44-922A-2FA8B5C8ECAD}"/>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21" name="CasellaDiTesto 1">
          <a:extLst>
            <a:ext uri="{FF2B5EF4-FFF2-40B4-BE49-F238E27FC236}">
              <a16:creationId xmlns:a16="http://schemas.microsoft.com/office/drawing/2014/main" id="{D97BAC9E-2E2D-7D4A-9DEE-85BDE64476B4}"/>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2" name="CasellaDiTesto 14">
          <a:extLst>
            <a:ext uri="{FF2B5EF4-FFF2-40B4-BE49-F238E27FC236}">
              <a16:creationId xmlns:a16="http://schemas.microsoft.com/office/drawing/2014/main" id="{A63E1576-18D0-F446-9740-ADA30C0B2316}"/>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3" name="CasellaDiTesto 1">
          <a:extLst>
            <a:ext uri="{FF2B5EF4-FFF2-40B4-BE49-F238E27FC236}">
              <a16:creationId xmlns:a16="http://schemas.microsoft.com/office/drawing/2014/main" id="{5BBD8015-2573-9740-BA97-F00DB8317CC9}"/>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4" name="CasellaDiTesto 1">
          <a:extLst>
            <a:ext uri="{FF2B5EF4-FFF2-40B4-BE49-F238E27FC236}">
              <a16:creationId xmlns:a16="http://schemas.microsoft.com/office/drawing/2014/main" id="{16FDB9C2-D7A3-A34F-8D7E-B7A06377F8F8}"/>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5" name="CasellaDiTesto 1">
          <a:extLst>
            <a:ext uri="{FF2B5EF4-FFF2-40B4-BE49-F238E27FC236}">
              <a16:creationId xmlns:a16="http://schemas.microsoft.com/office/drawing/2014/main" id="{48AE868B-4739-A249-8764-BC6964987A1A}"/>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oneCellAnchor>
    <xdr:from>
      <xdr:col>4</xdr:col>
      <xdr:colOff>0</xdr:colOff>
      <xdr:row>20</xdr:row>
      <xdr:rowOff>0</xdr:rowOff>
    </xdr:from>
    <xdr:ext cx="65" cy="172098"/>
    <xdr:sp macro="" textlink="">
      <xdr:nvSpPr>
        <xdr:cNvPr id="26" name="CasellaDiTesto 1">
          <a:extLst>
            <a:ext uri="{FF2B5EF4-FFF2-40B4-BE49-F238E27FC236}">
              <a16:creationId xmlns:a16="http://schemas.microsoft.com/office/drawing/2014/main" id="{4D919FC3-54E9-4643-BCDA-0097FC26D7F0}"/>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7" name="CasellaDiTesto 1">
          <a:extLst>
            <a:ext uri="{FF2B5EF4-FFF2-40B4-BE49-F238E27FC236}">
              <a16:creationId xmlns:a16="http://schemas.microsoft.com/office/drawing/2014/main" id="{AE0DC45C-26AC-4E8C-9202-41A349994058}"/>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8" name="CasellaDiTesto 1">
          <a:extLst>
            <a:ext uri="{FF2B5EF4-FFF2-40B4-BE49-F238E27FC236}">
              <a16:creationId xmlns:a16="http://schemas.microsoft.com/office/drawing/2014/main" id="{913CE380-939B-4055-9392-12EE8151DFBC}"/>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9" name="CasellaDiTesto 1">
          <a:extLst>
            <a:ext uri="{FF2B5EF4-FFF2-40B4-BE49-F238E27FC236}">
              <a16:creationId xmlns:a16="http://schemas.microsoft.com/office/drawing/2014/main" id="{B5213397-1035-408C-BBE7-8EB3E0507165}"/>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0" name="CasellaDiTesto 14">
          <a:extLst>
            <a:ext uri="{FF2B5EF4-FFF2-40B4-BE49-F238E27FC236}">
              <a16:creationId xmlns:a16="http://schemas.microsoft.com/office/drawing/2014/main" id="{E6878A3E-1E97-411A-9127-1964839ACEE8}"/>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1" name="CasellaDiTesto 1">
          <a:extLst>
            <a:ext uri="{FF2B5EF4-FFF2-40B4-BE49-F238E27FC236}">
              <a16:creationId xmlns:a16="http://schemas.microsoft.com/office/drawing/2014/main" id="{EC6A65BB-242F-470B-84C6-FA812DCC8909}"/>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2" name="CasellaDiTesto 1">
          <a:extLst>
            <a:ext uri="{FF2B5EF4-FFF2-40B4-BE49-F238E27FC236}">
              <a16:creationId xmlns:a16="http://schemas.microsoft.com/office/drawing/2014/main" id="{0F20053F-AE7E-4BC9-9B0B-3361BCC82425}"/>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3" name="CasellaDiTesto 1">
          <a:extLst>
            <a:ext uri="{FF2B5EF4-FFF2-40B4-BE49-F238E27FC236}">
              <a16:creationId xmlns:a16="http://schemas.microsoft.com/office/drawing/2014/main" id="{C7319703-FF0F-46BD-A3F2-B5F8EA3D1045}"/>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0</xdr:colOff>
      <xdr:row>21</xdr:row>
      <xdr:rowOff>0</xdr:rowOff>
    </xdr:from>
    <xdr:ext cx="65" cy="172098"/>
    <xdr:sp macro="" textlink="">
      <xdr:nvSpPr>
        <xdr:cNvPr id="2" name="CasellaDiTesto 1">
          <a:extLst>
            <a:ext uri="{FF2B5EF4-FFF2-40B4-BE49-F238E27FC236}">
              <a16:creationId xmlns:a16="http://schemas.microsoft.com/office/drawing/2014/main" id="{E0027B5F-8345-8F4B-B43F-1219FF84D25F}"/>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3" name="CasellaDiTesto 1">
          <a:extLst>
            <a:ext uri="{FF2B5EF4-FFF2-40B4-BE49-F238E27FC236}">
              <a16:creationId xmlns:a16="http://schemas.microsoft.com/office/drawing/2014/main" id="{D051CFFE-1DD9-BA4A-B02D-F3A0C6E5C998}"/>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4" name="CasellaDiTesto 1">
          <a:extLst>
            <a:ext uri="{FF2B5EF4-FFF2-40B4-BE49-F238E27FC236}">
              <a16:creationId xmlns:a16="http://schemas.microsoft.com/office/drawing/2014/main" id="{B168B42C-D5DD-514A-A0F0-26C22494996D}"/>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5" name="CasellaDiTesto 1">
          <a:extLst>
            <a:ext uri="{FF2B5EF4-FFF2-40B4-BE49-F238E27FC236}">
              <a16:creationId xmlns:a16="http://schemas.microsoft.com/office/drawing/2014/main" id="{213A71A1-BD74-BE4F-A949-8BD4049B040A}"/>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6" name="CasellaDiTesto 5">
          <a:extLst>
            <a:ext uri="{FF2B5EF4-FFF2-40B4-BE49-F238E27FC236}">
              <a16:creationId xmlns:a16="http://schemas.microsoft.com/office/drawing/2014/main" id="{DE61EEF4-D68B-5C46-9FDB-8A418760EAB9}"/>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7" name="CasellaDiTesto 1">
          <a:extLst>
            <a:ext uri="{FF2B5EF4-FFF2-40B4-BE49-F238E27FC236}">
              <a16:creationId xmlns:a16="http://schemas.microsoft.com/office/drawing/2014/main" id="{BE6578E3-D8B7-CF4A-98A5-2BDE3B07A0BA}"/>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8" name="CasellaDiTesto 1">
          <a:extLst>
            <a:ext uri="{FF2B5EF4-FFF2-40B4-BE49-F238E27FC236}">
              <a16:creationId xmlns:a16="http://schemas.microsoft.com/office/drawing/2014/main" id="{08FDDD21-9C22-7443-9580-BF971C625239}"/>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9" name="CasellaDiTesto 1">
          <a:extLst>
            <a:ext uri="{FF2B5EF4-FFF2-40B4-BE49-F238E27FC236}">
              <a16:creationId xmlns:a16="http://schemas.microsoft.com/office/drawing/2014/main" id="{544A0E43-0BF1-5443-97F7-E1566168549D}"/>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5" name="CasellaDiTesto 14">
          <a:extLst>
            <a:ext uri="{FF2B5EF4-FFF2-40B4-BE49-F238E27FC236}">
              <a16:creationId xmlns:a16="http://schemas.microsoft.com/office/drawing/2014/main" id="{57F57D5A-1123-E244-86FF-9B749A1D12FA}"/>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6" name="CasellaDiTesto 1">
          <a:extLst>
            <a:ext uri="{FF2B5EF4-FFF2-40B4-BE49-F238E27FC236}">
              <a16:creationId xmlns:a16="http://schemas.microsoft.com/office/drawing/2014/main" id="{DA9365BE-862E-764F-A15F-D29134BCB79F}"/>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7" name="CasellaDiTesto 1">
          <a:extLst>
            <a:ext uri="{FF2B5EF4-FFF2-40B4-BE49-F238E27FC236}">
              <a16:creationId xmlns:a16="http://schemas.microsoft.com/office/drawing/2014/main" id="{D51F7A12-8BEF-6743-BF6E-3A3B592D3DDC}"/>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8" name="CasellaDiTesto 1">
          <a:extLst>
            <a:ext uri="{FF2B5EF4-FFF2-40B4-BE49-F238E27FC236}">
              <a16:creationId xmlns:a16="http://schemas.microsoft.com/office/drawing/2014/main" id="{ADC39AB8-355B-A54D-8C5C-DDC15E49A901}"/>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19" name="CasellaDiTesto 18">
          <a:extLst>
            <a:ext uri="{FF2B5EF4-FFF2-40B4-BE49-F238E27FC236}">
              <a16:creationId xmlns:a16="http://schemas.microsoft.com/office/drawing/2014/main" id="{F643655C-1ECC-1D4F-B8CE-856A4A7AD6C7}"/>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0" name="CasellaDiTesto 1">
          <a:extLst>
            <a:ext uri="{FF2B5EF4-FFF2-40B4-BE49-F238E27FC236}">
              <a16:creationId xmlns:a16="http://schemas.microsoft.com/office/drawing/2014/main" id="{61218B9E-A612-1B45-B613-3EBB2A258366}"/>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1" name="CasellaDiTesto 1">
          <a:extLst>
            <a:ext uri="{FF2B5EF4-FFF2-40B4-BE49-F238E27FC236}">
              <a16:creationId xmlns:a16="http://schemas.microsoft.com/office/drawing/2014/main" id="{4F4E8E18-2D77-3549-B65B-DFD369FC2A76}"/>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2" name="CasellaDiTesto 1">
          <a:extLst>
            <a:ext uri="{FF2B5EF4-FFF2-40B4-BE49-F238E27FC236}">
              <a16:creationId xmlns:a16="http://schemas.microsoft.com/office/drawing/2014/main" id="{8E1B2438-C590-784E-A07D-4192BA24CD3A}"/>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6</xdr:col>
      <xdr:colOff>0</xdr:colOff>
      <xdr:row>20</xdr:row>
      <xdr:rowOff>0</xdr:rowOff>
    </xdr:from>
    <xdr:ext cx="65" cy="172098"/>
    <xdr:sp macro="" textlink="">
      <xdr:nvSpPr>
        <xdr:cNvPr id="23" name="CasellaDiTesto 1">
          <a:extLst>
            <a:ext uri="{FF2B5EF4-FFF2-40B4-BE49-F238E27FC236}">
              <a16:creationId xmlns:a16="http://schemas.microsoft.com/office/drawing/2014/main" id="{B530CCF8-1C47-4798-ABA4-BF5A7B68AFE8}"/>
            </a:ext>
          </a:extLst>
        </xdr:cNvPr>
        <xdr:cNvSpPr txBox="1"/>
      </xdr:nvSpPr>
      <xdr:spPr>
        <a:xfrm>
          <a:off x="98583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6</xdr:col>
      <xdr:colOff>0</xdr:colOff>
      <xdr:row>20</xdr:row>
      <xdr:rowOff>0</xdr:rowOff>
    </xdr:from>
    <xdr:ext cx="65" cy="172098"/>
    <xdr:sp macro="" textlink="">
      <xdr:nvSpPr>
        <xdr:cNvPr id="24" name="CasellaDiTesto 1">
          <a:extLst>
            <a:ext uri="{FF2B5EF4-FFF2-40B4-BE49-F238E27FC236}">
              <a16:creationId xmlns:a16="http://schemas.microsoft.com/office/drawing/2014/main" id="{611BA3B0-90F9-48BF-906E-17872D7EFBF3}"/>
            </a:ext>
          </a:extLst>
        </xdr:cNvPr>
        <xdr:cNvSpPr txBox="1"/>
      </xdr:nvSpPr>
      <xdr:spPr>
        <a:xfrm>
          <a:off x="98583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6</xdr:col>
      <xdr:colOff>0</xdr:colOff>
      <xdr:row>20</xdr:row>
      <xdr:rowOff>0</xdr:rowOff>
    </xdr:from>
    <xdr:ext cx="65" cy="172098"/>
    <xdr:sp macro="" textlink="">
      <xdr:nvSpPr>
        <xdr:cNvPr id="25" name="CasellaDiTesto 1">
          <a:extLst>
            <a:ext uri="{FF2B5EF4-FFF2-40B4-BE49-F238E27FC236}">
              <a16:creationId xmlns:a16="http://schemas.microsoft.com/office/drawing/2014/main" id="{461D1E23-AE64-4B87-8F18-E06892333B65}"/>
            </a:ext>
          </a:extLst>
        </xdr:cNvPr>
        <xdr:cNvSpPr txBox="1"/>
      </xdr:nvSpPr>
      <xdr:spPr>
        <a:xfrm>
          <a:off x="98583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6</xdr:col>
      <xdr:colOff>0</xdr:colOff>
      <xdr:row>20</xdr:row>
      <xdr:rowOff>0</xdr:rowOff>
    </xdr:from>
    <xdr:ext cx="65" cy="172098"/>
    <xdr:sp macro="" textlink="">
      <xdr:nvSpPr>
        <xdr:cNvPr id="26" name="CasellaDiTesto 1">
          <a:extLst>
            <a:ext uri="{FF2B5EF4-FFF2-40B4-BE49-F238E27FC236}">
              <a16:creationId xmlns:a16="http://schemas.microsoft.com/office/drawing/2014/main" id="{F93CFD8D-C2B9-4273-B482-4CA564D284E1}"/>
            </a:ext>
          </a:extLst>
        </xdr:cNvPr>
        <xdr:cNvSpPr txBox="1"/>
      </xdr:nvSpPr>
      <xdr:spPr>
        <a:xfrm>
          <a:off x="98583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7" name="CasellaDiTesto 14">
          <a:extLst>
            <a:ext uri="{FF2B5EF4-FFF2-40B4-BE49-F238E27FC236}">
              <a16:creationId xmlns:a16="http://schemas.microsoft.com/office/drawing/2014/main" id="{436EA315-619E-4D6E-B1DA-00EF6462C4C2}"/>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8" name="CasellaDiTesto 1">
          <a:extLst>
            <a:ext uri="{FF2B5EF4-FFF2-40B4-BE49-F238E27FC236}">
              <a16:creationId xmlns:a16="http://schemas.microsoft.com/office/drawing/2014/main" id="{67B9D171-4470-43A2-AE2A-24E006781E91}"/>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9" name="CasellaDiTesto 1">
          <a:extLst>
            <a:ext uri="{FF2B5EF4-FFF2-40B4-BE49-F238E27FC236}">
              <a16:creationId xmlns:a16="http://schemas.microsoft.com/office/drawing/2014/main" id="{4044AD4E-07E6-4421-9DA8-DAD63E207074}"/>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0" name="CasellaDiTesto 1">
          <a:extLst>
            <a:ext uri="{FF2B5EF4-FFF2-40B4-BE49-F238E27FC236}">
              <a16:creationId xmlns:a16="http://schemas.microsoft.com/office/drawing/2014/main" id="{26973973-D8E4-495F-AD6E-BF5EF2B02006}"/>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7</xdr:col>
      <xdr:colOff>0</xdr:colOff>
      <xdr:row>22</xdr:row>
      <xdr:rowOff>11332</xdr:rowOff>
    </xdr:from>
    <xdr:ext cx="65" cy="172098"/>
    <xdr:sp macro="" textlink="">
      <xdr:nvSpPr>
        <xdr:cNvPr id="31" name="CasellaDiTesto 14">
          <a:extLst>
            <a:ext uri="{FF2B5EF4-FFF2-40B4-BE49-F238E27FC236}">
              <a16:creationId xmlns:a16="http://schemas.microsoft.com/office/drawing/2014/main" id="{0D93B3D9-C791-4E7A-AB52-C63BD585BCD5}"/>
            </a:ext>
          </a:extLst>
        </xdr:cNvPr>
        <xdr:cNvSpPr txBox="1"/>
      </xdr:nvSpPr>
      <xdr:spPr>
        <a:xfrm>
          <a:off x="11049000"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7</xdr:col>
      <xdr:colOff>0</xdr:colOff>
      <xdr:row>22</xdr:row>
      <xdr:rowOff>11332</xdr:rowOff>
    </xdr:from>
    <xdr:ext cx="65" cy="172098"/>
    <xdr:sp macro="" textlink="">
      <xdr:nvSpPr>
        <xdr:cNvPr id="32" name="CasellaDiTesto 1">
          <a:extLst>
            <a:ext uri="{FF2B5EF4-FFF2-40B4-BE49-F238E27FC236}">
              <a16:creationId xmlns:a16="http://schemas.microsoft.com/office/drawing/2014/main" id="{E5066D21-0E91-4888-A611-0282832EC782}"/>
            </a:ext>
          </a:extLst>
        </xdr:cNvPr>
        <xdr:cNvSpPr txBox="1"/>
      </xdr:nvSpPr>
      <xdr:spPr>
        <a:xfrm>
          <a:off x="11049000"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7</xdr:col>
      <xdr:colOff>0</xdr:colOff>
      <xdr:row>22</xdr:row>
      <xdr:rowOff>11332</xdr:rowOff>
    </xdr:from>
    <xdr:ext cx="65" cy="172098"/>
    <xdr:sp macro="" textlink="">
      <xdr:nvSpPr>
        <xdr:cNvPr id="33" name="CasellaDiTesto 1">
          <a:extLst>
            <a:ext uri="{FF2B5EF4-FFF2-40B4-BE49-F238E27FC236}">
              <a16:creationId xmlns:a16="http://schemas.microsoft.com/office/drawing/2014/main" id="{9052AC6C-910E-4028-BEF6-32FA0ADE9069}"/>
            </a:ext>
          </a:extLst>
        </xdr:cNvPr>
        <xdr:cNvSpPr txBox="1"/>
      </xdr:nvSpPr>
      <xdr:spPr>
        <a:xfrm>
          <a:off x="11049000"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7</xdr:col>
      <xdr:colOff>0</xdr:colOff>
      <xdr:row>22</xdr:row>
      <xdr:rowOff>11332</xdr:rowOff>
    </xdr:from>
    <xdr:ext cx="65" cy="172098"/>
    <xdr:sp macro="" textlink="">
      <xdr:nvSpPr>
        <xdr:cNvPr id="34" name="CasellaDiTesto 1">
          <a:extLst>
            <a:ext uri="{FF2B5EF4-FFF2-40B4-BE49-F238E27FC236}">
              <a16:creationId xmlns:a16="http://schemas.microsoft.com/office/drawing/2014/main" id="{A204DE52-9A9F-4E33-B702-77912A6C7240}"/>
            </a:ext>
          </a:extLst>
        </xdr:cNvPr>
        <xdr:cNvSpPr txBox="1"/>
      </xdr:nvSpPr>
      <xdr:spPr>
        <a:xfrm>
          <a:off x="11049000"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0</xdr:colOff>
      <xdr:row>21</xdr:row>
      <xdr:rowOff>0</xdr:rowOff>
    </xdr:from>
    <xdr:ext cx="65" cy="172098"/>
    <xdr:sp macro="" textlink="">
      <xdr:nvSpPr>
        <xdr:cNvPr id="2" name="CasellaDiTesto 1">
          <a:extLst>
            <a:ext uri="{FF2B5EF4-FFF2-40B4-BE49-F238E27FC236}">
              <a16:creationId xmlns:a16="http://schemas.microsoft.com/office/drawing/2014/main" id="{9C2DED7A-0452-C348-95AB-19E6B1328EF2}"/>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3" name="CasellaDiTesto 1">
          <a:extLst>
            <a:ext uri="{FF2B5EF4-FFF2-40B4-BE49-F238E27FC236}">
              <a16:creationId xmlns:a16="http://schemas.microsoft.com/office/drawing/2014/main" id="{B169B9D8-C8B6-F240-A01A-FFEEF0AEF65F}"/>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4" name="CasellaDiTesto 1">
          <a:extLst>
            <a:ext uri="{FF2B5EF4-FFF2-40B4-BE49-F238E27FC236}">
              <a16:creationId xmlns:a16="http://schemas.microsoft.com/office/drawing/2014/main" id="{3E246FDE-34C2-C14E-B31D-120D4B61A85D}"/>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5" name="CasellaDiTesto 1">
          <a:extLst>
            <a:ext uri="{FF2B5EF4-FFF2-40B4-BE49-F238E27FC236}">
              <a16:creationId xmlns:a16="http://schemas.microsoft.com/office/drawing/2014/main" id="{E7AC916F-EFE2-0446-8C62-40F3F36E9215}"/>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6" name="CasellaDiTesto 5">
          <a:extLst>
            <a:ext uri="{FF2B5EF4-FFF2-40B4-BE49-F238E27FC236}">
              <a16:creationId xmlns:a16="http://schemas.microsoft.com/office/drawing/2014/main" id="{06B0E707-7E18-8145-92A6-A7BDF4FB97CD}"/>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7" name="CasellaDiTesto 1">
          <a:extLst>
            <a:ext uri="{FF2B5EF4-FFF2-40B4-BE49-F238E27FC236}">
              <a16:creationId xmlns:a16="http://schemas.microsoft.com/office/drawing/2014/main" id="{697445C7-4A4A-4B40-A3A9-022CACB0E59E}"/>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8" name="CasellaDiTesto 1">
          <a:extLst>
            <a:ext uri="{FF2B5EF4-FFF2-40B4-BE49-F238E27FC236}">
              <a16:creationId xmlns:a16="http://schemas.microsoft.com/office/drawing/2014/main" id="{99ABDB37-D113-C14F-AE45-FA128EFA8C15}"/>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9" name="CasellaDiTesto 1">
          <a:extLst>
            <a:ext uri="{FF2B5EF4-FFF2-40B4-BE49-F238E27FC236}">
              <a16:creationId xmlns:a16="http://schemas.microsoft.com/office/drawing/2014/main" id="{CA71ED63-AE63-9041-BB14-85F90055E03C}"/>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5" name="CasellaDiTesto 14">
          <a:extLst>
            <a:ext uri="{FF2B5EF4-FFF2-40B4-BE49-F238E27FC236}">
              <a16:creationId xmlns:a16="http://schemas.microsoft.com/office/drawing/2014/main" id="{07C4188B-4609-B047-81BD-103A0F29399A}"/>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6" name="CasellaDiTesto 1">
          <a:extLst>
            <a:ext uri="{FF2B5EF4-FFF2-40B4-BE49-F238E27FC236}">
              <a16:creationId xmlns:a16="http://schemas.microsoft.com/office/drawing/2014/main" id="{3A9BA091-5AA0-CF48-9E22-5D642B327930}"/>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7" name="CasellaDiTesto 1">
          <a:extLst>
            <a:ext uri="{FF2B5EF4-FFF2-40B4-BE49-F238E27FC236}">
              <a16:creationId xmlns:a16="http://schemas.microsoft.com/office/drawing/2014/main" id="{D07C44A1-2D25-BC49-A21D-BA33D5588B30}"/>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8" name="CasellaDiTesto 1">
          <a:extLst>
            <a:ext uri="{FF2B5EF4-FFF2-40B4-BE49-F238E27FC236}">
              <a16:creationId xmlns:a16="http://schemas.microsoft.com/office/drawing/2014/main" id="{5B3DA531-A133-5740-BB42-B763DF6ADBA4}"/>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19" name="CasellaDiTesto 18">
          <a:extLst>
            <a:ext uri="{FF2B5EF4-FFF2-40B4-BE49-F238E27FC236}">
              <a16:creationId xmlns:a16="http://schemas.microsoft.com/office/drawing/2014/main" id="{6493185F-503D-CE49-B504-0A15B244C9C1}"/>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0" name="CasellaDiTesto 1">
          <a:extLst>
            <a:ext uri="{FF2B5EF4-FFF2-40B4-BE49-F238E27FC236}">
              <a16:creationId xmlns:a16="http://schemas.microsoft.com/office/drawing/2014/main" id="{43FF37AC-92BC-C641-AC58-F3AD71FCF45B}"/>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1" name="CasellaDiTesto 1">
          <a:extLst>
            <a:ext uri="{FF2B5EF4-FFF2-40B4-BE49-F238E27FC236}">
              <a16:creationId xmlns:a16="http://schemas.microsoft.com/office/drawing/2014/main" id="{9A2F5B3B-ED27-4F48-A16A-3114C2BA20F1}"/>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2" name="CasellaDiTesto 1">
          <a:extLst>
            <a:ext uri="{FF2B5EF4-FFF2-40B4-BE49-F238E27FC236}">
              <a16:creationId xmlns:a16="http://schemas.microsoft.com/office/drawing/2014/main" id="{8B9F1655-D11C-DC45-BCB0-715D209A8479}"/>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3" name="CasellaDiTesto 1">
          <a:extLst>
            <a:ext uri="{FF2B5EF4-FFF2-40B4-BE49-F238E27FC236}">
              <a16:creationId xmlns:a16="http://schemas.microsoft.com/office/drawing/2014/main" id="{AB867BB4-2ACE-4E21-9C51-C174C175841E}"/>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4" name="CasellaDiTesto 1">
          <a:extLst>
            <a:ext uri="{FF2B5EF4-FFF2-40B4-BE49-F238E27FC236}">
              <a16:creationId xmlns:a16="http://schemas.microsoft.com/office/drawing/2014/main" id="{00CFF932-986A-477C-94C2-DA308D4FC255}"/>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5" name="CasellaDiTesto 1">
          <a:extLst>
            <a:ext uri="{FF2B5EF4-FFF2-40B4-BE49-F238E27FC236}">
              <a16:creationId xmlns:a16="http://schemas.microsoft.com/office/drawing/2014/main" id="{C3BE134A-7F8A-466B-A63D-D347197722AE}"/>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6" name="CasellaDiTesto 1">
          <a:extLst>
            <a:ext uri="{FF2B5EF4-FFF2-40B4-BE49-F238E27FC236}">
              <a16:creationId xmlns:a16="http://schemas.microsoft.com/office/drawing/2014/main" id="{949C28A2-5744-44CD-9340-9B32CE6206D8}"/>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7" name="CasellaDiTesto 14">
          <a:extLst>
            <a:ext uri="{FF2B5EF4-FFF2-40B4-BE49-F238E27FC236}">
              <a16:creationId xmlns:a16="http://schemas.microsoft.com/office/drawing/2014/main" id="{ACD441C6-FEBE-4D8D-A27C-8F83C477758F}"/>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8" name="CasellaDiTesto 1">
          <a:extLst>
            <a:ext uri="{FF2B5EF4-FFF2-40B4-BE49-F238E27FC236}">
              <a16:creationId xmlns:a16="http://schemas.microsoft.com/office/drawing/2014/main" id="{138B2EE8-1FF9-4038-812C-5F41130DB8C1}"/>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9" name="CasellaDiTesto 1">
          <a:extLst>
            <a:ext uri="{FF2B5EF4-FFF2-40B4-BE49-F238E27FC236}">
              <a16:creationId xmlns:a16="http://schemas.microsoft.com/office/drawing/2014/main" id="{AF98CA24-C4A9-456A-8C10-BCED86AF4C28}"/>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0" name="CasellaDiTesto 1">
          <a:extLst>
            <a:ext uri="{FF2B5EF4-FFF2-40B4-BE49-F238E27FC236}">
              <a16:creationId xmlns:a16="http://schemas.microsoft.com/office/drawing/2014/main" id="{544DAF00-00A6-49E1-9C33-CC2BBE9D4149}"/>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7</xdr:col>
      <xdr:colOff>0</xdr:colOff>
      <xdr:row>22</xdr:row>
      <xdr:rowOff>11332</xdr:rowOff>
    </xdr:from>
    <xdr:ext cx="65" cy="172098"/>
    <xdr:sp macro="" textlink="">
      <xdr:nvSpPr>
        <xdr:cNvPr id="31" name="CasellaDiTesto 14">
          <a:extLst>
            <a:ext uri="{FF2B5EF4-FFF2-40B4-BE49-F238E27FC236}">
              <a16:creationId xmlns:a16="http://schemas.microsoft.com/office/drawing/2014/main" id="{F09CF93C-DDB3-445A-BD14-E2C97A5EE95A}"/>
            </a:ext>
          </a:extLst>
        </xdr:cNvPr>
        <xdr:cNvSpPr txBox="1"/>
      </xdr:nvSpPr>
      <xdr:spPr>
        <a:xfrm>
          <a:off x="11049000"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7</xdr:col>
      <xdr:colOff>0</xdr:colOff>
      <xdr:row>22</xdr:row>
      <xdr:rowOff>11332</xdr:rowOff>
    </xdr:from>
    <xdr:ext cx="65" cy="172098"/>
    <xdr:sp macro="" textlink="">
      <xdr:nvSpPr>
        <xdr:cNvPr id="32" name="CasellaDiTesto 1">
          <a:extLst>
            <a:ext uri="{FF2B5EF4-FFF2-40B4-BE49-F238E27FC236}">
              <a16:creationId xmlns:a16="http://schemas.microsoft.com/office/drawing/2014/main" id="{65E9E997-715B-4EE6-A769-400E2A511DFE}"/>
            </a:ext>
          </a:extLst>
        </xdr:cNvPr>
        <xdr:cNvSpPr txBox="1"/>
      </xdr:nvSpPr>
      <xdr:spPr>
        <a:xfrm>
          <a:off x="11049000"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7</xdr:col>
      <xdr:colOff>0</xdr:colOff>
      <xdr:row>22</xdr:row>
      <xdr:rowOff>11332</xdr:rowOff>
    </xdr:from>
    <xdr:ext cx="65" cy="172098"/>
    <xdr:sp macro="" textlink="">
      <xdr:nvSpPr>
        <xdr:cNvPr id="33" name="CasellaDiTesto 1">
          <a:extLst>
            <a:ext uri="{FF2B5EF4-FFF2-40B4-BE49-F238E27FC236}">
              <a16:creationId xmlns:a16="http://schemas.microsoft.com/office/drawing/2014/main" id="{2AA50939-BD20-4072-8806-E769BFF9CBA5}"/>
            </a:ext>
          </a:extLst>
        </xdr:cNvPr>
        <xdr:cNvSpPr txBox="1"/>
      </xdr:nvSpPr>
      <xdr:spPr>
        <a:xfrm>
          <a:off x="11049000"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7</xdr:col>
      <xdr:colOff>0</xdr:colOff>
      <xdr:row>22</xdr:row>
      <xdr:rowOff>11332</xdr:rowOff>
    </xdr:from>
    <xdr:ext cx="65" cy="172098"/>
    <xdr:sp macro="" textlink="">
      <xdr:nvSpPr>
        <xdr:cNvPr id="34" name="CasellaDiTesto 1">
          <a:extLst>
            <a:ext uri="{FF2B5EF4-FFF2-40B4-BE49-F238E27FC236}">
              <a16:creationId xmlns:a16="http://schemas.microsoft.com/office/drawing/2014/main" id="{E14C4B93-CFBD-46CB-A2D6-C31F806EE729}"/>
            </a:ext>
          </a:extLst>
        </xdr:cNvPr>
        <xdr:cNvSpPr txBox="1"/>
      </xdr:nvSpPr>
      <xdr:spPr>
        <a:xfrm>
          <a:off x="11049000"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0</xdr:colOff>
      <xdr:row>21</xdr:row>
      <xdr:rowOff>0</xdr:rowOff>
    </xdr:from>
    <xdr:ext cx="65" cy="172098"/>
    <xdr:sp macro="" textlink="">
      <xdr:nvSpPr>
        <xdr:cNvPr id="2" name="CasellaDiTesto 1">
          <a:extLst>
            <a:ext uri="{FF2B5EF4-FFF2-40B4-BE49-F238E27FC236}">
              <a16:creationId xmlns:a16="http://schemas.microsoft.com/office/drawing/2014/main" id="{29227A5C-79E3-6A44-8A87-2EB234D47E5A}"/>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3" name="CasellaDiTesto 1">
          <a:extLst>
            <a:ext uri="{FF2B5EF4-FFF2-40B4-BE49-F238E27FC236}">
              <a16:creationId xmlns:a16="http://schemas.microsoft.com/office/drawing/2014/main" id="{6D411C62-D75A-EB4F-80C1-260084375C13}"/>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4" name="CasellaDiTesto 1">
          <a:extLst>
            <a:ext uri="{FF2B5EF4-FFF2-40B4-BE49-F238E27FC236}">
              <a16:creationId xmlns:a16="http://schemas.microsoft.com/office/drawing/2014/main" id="{13ABDA55-AF99-3D43-8AD8-03C6BBFC0B2D}"/>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5" name="CasellaDiTesto 1">
          <a:extLst>
            <a:ext uri="{FF2B5EF4-FFF2-40B4-BE49-F238E27FC236}">
              <a16:creationId xmlns:a16="http://schemas.microsoft.com/office/drawing/2014/main" id="{760E62B6-B6D0-6C41-A0F0-F26071A3B8DE}"/>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6" name="CasellaDiTesto 5">
          <a:extLst>
            <a:ext uri="{FF2B5EF4-FFF2-40B4-BE49-F238E27FC236}">
              <a16:creationId xmlns:a16="http://schemas.microsoft.com/office/drawing/2014/main" id="{24926899-90E8-C64D-A129-D6082E44364A}"/>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7" name="CasellaDiTesto 1">
          <a:extLst>
            <a:ext uri="{FF2B5EF4-FFF2-40B4-BE49-F238E27FC236}">
              <a16:creationId xmlns:a16="http://schemas.microsoft.com/office/drawing/2014/main" id="{61C8C97F-7EF0-0346-9848-0E5937123D4B}"/>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8" name="CasellaDiTesto 1">
          <a:extLst>
            <a:ext uri="{FF2B5EF4-FFF2-40B4-BE49-F238E27FC236}">
              <a16:creationId xmlns:a16="http://schemas.microsoft.com/office/drawing/2014/main" id="{C9E408F9-596F-BA4B-9808-EFBD74F08E44}"/>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9" name="CasellaDiTesto 1">
          <a:extLst>
            <a:ext uri="{FF2B5EF4-FFF2-40B4-BE49-F238E27FC236}">
              <a16:creationId xmlns:a16="http://schemas.microsoft.com/office/drawing/2014/main" id="{1F9453EB-110C-7D4A-980B-A8033664A946}"/>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5" name="CasellaDiTesto 14">
          <a:extLst>
            <a:ext uri="{FF2B5EF4-FFF2-40B4-BE49-F238E27FC236}">
              <a16:creationId xmlns:a16="http://schemas.microsoft.com/office/drawing/2014/main" id="{A4496417-CE62-6346-9C9F-63FB52B0C2DE}"/>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6" name="CasellaDiTesto 1">
          <a:extLst>
            <a:ext uri="{FF2B5EF4-FFF2-40B4-BE49-F238E27FC236}">
              <a16:creationId xmlns:a16="http://schemas.microsoft.com/office/drawing/2014/main" id="{69F978A0-E667-144D-A70E-40F54C0E6DF6}"/>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7" name="CasellaDiTesto 1">
          <a:extLst>
            <a:ext uri="{FF2B5EF4-FFF2-40B4-BE49-F238E27FC236}">
              <a16:creationId xmlns:a16="http://schemas.microsoft.com/office/drawing/2014/main" id="{01F9B347-166E-6F45-ACB9-A24DB309B7E9}"/>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8" name="CasellaDiTesto 1">
          <a:extLst>
            <a:ext uri="{FF2B5EF4-FFF2-40B4-BE49-F238E27FC236}">
              <a16:creationId xmlns:a16="http://schemas.microsoft.com/office/drawing/2014/main" id="{41F2AE29-20B0-084E-A579-E52E4F668EA6}"/>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19" name="CasellaDiTesto 18">
          <a:extLst>
            <a:ext uri="{FF2B5EF4-FFF2-40B4-BE49-F238E27FC236}">
              <a16:creationId xmlns:a16="http://schemas.microsoft.com/office/drawing/2014/main" id="{83313B9F-EF6F-534C-A609-B53979775B71}"/>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0" name="CasellaDiTesto 1">
          <a:extLst>
            <a:ext uri="{FF2B5EF4-FFF2-40B4-BE49-F238E27FC236}">
              <a16:creationId xmlns:a16="http://schemas.microsoft.com/office/drawing/2014/main" id="{B080CAEB-6BE1-E842-9FA1-7544BE966B01}"/>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1" name="CasellaDiTesto 1">
          <a:extLst>
            <a:ext uri="{FF2B5EF4-FFF2-40B4-BE49-F238E27FC236}">
              <a16:creationId xmlns:a16="http://schemas.microsoft.com/office/drawing/2014/main" id="{791FDBCF-AE27-5248-BEBD-5512CB312C08}"/>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2" name="CasellaDiTesto 1">
          <a:extLst>
            <a:ext uri="{FF2B5EF4-FFF2-40B4-BE49-F238E27FC236}">
              <a16:creationId xmlns:a16="http://schemas.microsoft.com/office/drawing/2014/main" id="{AAF9FC3E-01F6-BA4D-B2BC-77E3F77F54FA}"/>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3" name="CasellaDiTesto 1">
          <a:extLst>
            <a:ext uri="{FF2B5EF4-FFF2-40B4-BE49-F238E27FC236}">
              <a16:creationId xmlns:a16="http://schemas.microsoft.com/office/drawing/2014/main" id="{1C5FADF5-4A36-4798-A5A8-E7A26BB5C123}"/>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4" name="CasellaDiTesto 1">
          <a:extLst>
            <a:ext uri="{FF2B5EF4-FFF2-40B4-BE49-F238E27FC236}">
              <a16:creationId xmlns:a16="http://schemas.microsoft.com/office/drawing/2014/main" id="{5F761878-F53F-428A-85B8-905AA94D0CA8}"/>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5" name="CasellaDiTesto 1">
          <a:extLst>
            <a:ext uri="{FF2B5EF4-FFF2-40B4-BE49-F238E27FC236}">
              <a16:creationId xmlns:a16="http://schemas.microsoft.com/office/drawing/2014/main" id="{B315C69F-A65F-43BB-9180-41B0C12B33D5}"/>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6" name="CasellaDiTesto 1">
          <a:extLst>
            <a:ext uri="{FF2B5EF4-FFF2-40B4-BE49-F238E27FC236}">
              <a16:creationId xmlns:a16="http://schemas.microsoft.com/office/drawing/2014/main" id="{1774355F-E444-41E2-B6B9-70778F08E4DD}"/>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7" name="CasellaDiTesto 14">
          <a:extLst>
            <a:ext uri="{FF2B5EF4-FFF2-40B4-BE49-F238E27FC236}">
              <a16:creationId xmlns:a16="http://schemas.microsoft.com/office/drawing/2014/main" id="{B240EAB3-AD96-4FF3-A38B-41B4455C4654}"/>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8" name="CasellaDiTesto 1">
          <a:extLst>
            <a:ext uri="{FF2B5EF4-FFF2-40B4-BE49-F238E27FC236}">
              <a16:creationId xmlns:a16="http://schemas.microsoft.com/office/drawing/2014/main" id="{3121FD75-FC1B-4E9A-B82E-6D36F53A47E7}"/>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9" name="CasellaDiTesto 1">
          <a:extLst>
            <a:ext uri="{FF2B5EF4-FFF2-40B4-BE49-F238E27FC236}">
              <a16:creationId xmlns:a16="http://schemas.microsoft.com/office/drawing/2014/main" id="{858F036A-B9E8-4C7C-90E5-2FBDC46E4DC0}"/>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0" name="CasellaDiTesto 1">
          <a:extLst>
            <a:ext uri="{FF2B5EF4-FFF2-40B4-BE49-F238E27FC236}">
              <a16:creationId xmlns:a16="http://schemas.microsoft.com/office/drawing/2014/main" id="{704B39A2-4FAA-4E65-BE92-99314925BE16}"/>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4</xdr:col>
      <xdr:colOff>0</xdr:colOff>
      <xdr:row>21</xdr:row>
      <xdr:rowOff>0</xdr:rowOff>
    </xdr:from>
    <xdr:ext cx="65" cy="172098"/>
    <xdr:sp macro="" textlink="">
      <xdr:nvSpPr>
        <xdr:cNvPr id="2" name="CasellaDiTesto 1">
          <a:extLst>
            <a:ext uri="{FF2B5EF4-FFF2-40B4-BE49-F238E27FC236}">
              <a16:creationId xmlns:a16="http://schemas.microsoft.com/office/drawing/2014/main" id="{712F0EE5-E0FC-854E-AFC9-1FB131683DCC}"/>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3" name="CasellaDiTesto 1">
          <a:extLst>
            <a:ext uri="{FF2B5EF4-FFF2-40B4-BE49-F238E27FC236}">
              <a16:creationId xmlns:a16="http://schemas.microsoft.com/office/drawing/2014/main" id="{95D1F818-B6B3-6045-B5F9-608C32590BA3}"/>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4" name="CasellaDiTesto 1">
          <a:extLst>
            <a:ext uri="{FF2B5EF4-FFF2-40B4-BE49-F238E27FC236}">
              <a16:creationId xmlns:a16="http://schemas.microsoft.com/office/drawing/2014/main" id="{F6A74DD3-B1E0-6140-9EED-6913830CE501}"/>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5" name="CasellaDiTesto 1">
          <a:extLst>
            <a:ext uri="{FF2B5EF4-FFF2-40B4-BE49-F238E27FC236}">
              <a16:creationId xmlns:a16="http://schemas.microsoft.com/office/drawing/2014/main" id="{A1F215D4-B3E2-E643-80C7-C4E0036DACDA}"/>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6" name="CasellaDiTesto 5">
          <a:extLst>
            <a:ext uri="{FF2B5EF4-FFF2-40B4-BE49-F238E27FC236}">
              <a16:creationId xmlns:a16="http://schemas.microsoft.com/office/drawing/2014/main" id="{2056FB33-0A44-EB4E-A530-0CA2BD8F54FF}"/>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7" name="CasellaDiTesto 1">
          <a:extLst>
            <a:ext uri="{FF2B5EF4-FFF2-40B4-BE49-F238E27FC236}">
              <a16:creationId xmlns:a16="http://schemas.microsoft.com/office/drawing/2014/main" id="{48148E89-3E2B-7C4E-B42A-C7D5B65941FE}"/>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8" name="CasellaDiTesto 1">
          <a:extLst>
            <a:ext uri="{FF2B5EF4-FFF2-40B4-BE49-F238E27FC236}">
              <a16:creationId xmlns:a16="http://schemas.microsoft.com/office/drawing/2014/main" id="{428885ED-72DF-2242-BB36-E10B5F511C8C}"/>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9" name="CasellaDiTesto 1">
          <a:extLst>
            <a:ext uri="{FF2B5EF4-FFF2-40B4-BE49-F238E27FC236}">
              <a16:creationId xmlns:a16="http://schemas.microsoft.com/office/drawing/2014/main" id="{47B5AA82-6A61-1740-8B93-375A72F4D3DB}"/>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5" name="CasellaDiTesto 14">
          <a:extLst>
            <a:ext uri="{FF2B5EF4-FFF2-40B4-BE49-F238E27FC236}">
              <a16:creationId xmlns:a16="http://schemas.microsoft.com/office/drawing/2014/main" id="{DA5965DF-56D1-6840-BE04-990927BF18C3}"/>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6" name="CasellaDiTesto 1">
          <a:extLst>
            <a:ext uri="{FF2B5EF4-FFF2-40B4-BE49-F238E27FC236}">
              <a16:creationId xmlns:a16="http://schemas.microsoft.com/office/drawing/2014/main" id="{58EAB17A-C12E-F44B-8006-3DA8A2799CB8}"/>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7" name="CasellaDiTesto 1">
          <a:extLst>
            <a:ext uri="{FF2B5EF4-FFF2-40B4-BE49-F238E27FC236}">
              <a16:creationId xmlns:a16="http://schemas.microsoft.com/office/drawing/2014/main" id="{0252FB53-4E64-4343-9BF4-AF45BBDF673E}"/>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8" name="CasellaDiTesto 1">
          <a:extLst>
            <a:ext uri="{FF2B5EF4-FFF2-40B4-BE49-F238E27FC236}">
              <a16:creationId xmlns:a16="http://schemas.microsoft.com/office/drawing/2014/main" id="{F915B424-8402-3D47-8A41-E828BEA33FD0}"/>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19" name="CasellaDiTesto 18">
          <a:extLst>
            <a:ext uri="{FF2B5EF4-FFF2-40B4-BE49-F238E27FC236}">
              <a16:creationId xmlns:a16="http://schemas.microsoft.com/office/drawing/2014/main" id="{96102AA9-5E07-E446-8B48-5B1263282EBB}"/>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0" name="CasellaDiTesto 1">
          <a:extLst>
            <a:ext uri="{FF2B5EF4-FFF2-40B4-BE49-F238E27FC236}">
              <a16:creationId xmlns:a16="http://schemas.microsoft.com/office/drawing/2014/main" id="{59C681AE-5DE1-1C40-8DA4-FDBFBB0E6AE3}"/>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1" name="CasellaDiTesto 1">
          <a:extLst>
            <a:ext uri="{FF2B5EF4-FFF2-40B4-BE49-F238E27FC236}">
              <a16:creationId xmlns:a16="http://schemas.microsoft.com/office/drawing/2014/main" id="{22F81ADA-E1DF-E744-B631-C6C7C9AF5BF2}"/>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2" name="CasellaDiTesto 1">
          <a:extLst>
            <a:ext uri="{FF2B5EF4-FFF2-40B4-BE49-F238E27FC236}">
              <a16:creationId xmlns:a16="http://schemas.microsoft.com/office/drawing/2014/main" id="{C9DE5BAD-2124-4845-8861-AE766708E552}"/>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3" name="CasellaDiTesto 1">
          <a:extLst>
            <a:ext uri="{FF2B5EF4-FFF2-40B4-BE49-F238E27FC236}">
              <a16:creationId xmlns:a16="http://schemas.microsoft.com/office/drawing/2014/main" id="{33B4CA91-1177-461D-9830-AB8910FE6EE6}"/>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4" name="CasellaDiTesto 1">
          <a:extLst>
            <a:ext uri="{FF2B5EF4-FFF2-40B4-BE49-F238E27FC236}">
              <a16:creationId xmlns:a16="http://schemas.microsoft.com/office/drawing/2014/main" id="{65F2C3B5-45CC-4DE5-9EEB-BE75B5B4C64C}"/>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5" name="CasellaDiTesto 1">
          <a:extLst>
            <a:ext uri="{FF2B5EF4-FFF2-40B4-BE49-F238E27FC236}">
              <a16:creationId xmlns:a16="http://schemas.microsoft.com/office/drawing/2014/main" id="{5E6C08D8-F85E-49B7-896D-F5EC1F53ED9D}"/>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6" name="CasellaDiTesto 1">
          <a:extLst>
            <a:ext uri="{FF2B5EF4-FFF2-40B4-BE49-F238E27FC236}">
              <a16:creationId xmlns:a16="http://schemas.microsoft.com/office/drawing/2014/main" id="{F4A3A5FD-2DC7-43D4-932C-1C9E4285D500}"/>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7" name="CasellaDiTesto 14">
          <a:extLst>
            <a:ext uri="{FF2B5EF4-FFF2-40B4-BE49-F238E27FC236}">
              <a16:creationId xmlns:a16="http://schemas.microsoft.com/office/drawing/2014/main" id="{F937864E-C11A-4AE5-AB64-3B57B1E28A2F}"/>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8" name="CasellaDiTesto 1">
          <a:extLst>
            <a:ext uri="{FF2B5EF4-FFF2-40B4-BE49-F238E27FC236}">
              <a16:creationId xmlns:a16="http://schemas.microsoft.com/office/drawing/2014/main" id="{99685BA9-AC48-4E9A-8D45-7D4820E75E04}"/>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9" name="CasellaDiTesto 1">
          <a:extLst>
            <a:ext uri="{FF2B5EF4-FFF2-40B4-BE49-F238E27FC236}">
              <a16:creationId xmlns:a16="http://schemas.microsoft.com/office/drawing/2014/main" id="{4C650434-B5D7-4FBC-86E8-75F703FF1475}"/>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0" name="CasellaDiTesto 1">
          <a:extLst>
            <a:ext uri="{FF2B5EF4-FFF2-40B4-BE49-F238E27FC236}">
              <a16:creationId xmlns:a16="http://schemas.microsoft.com/office/drawing/2014/main" id="{7EEA9D04-8E76-4A4A-8597-1D42D6C5F252}"/>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4</xdr:col>
      <xdr:colOff>0</xdr:colOff>
      <xdr:row>21</xdr:row>
      <xdr:rowOff>0</xdr:rowOff>
    </xdr:from>
    <xdr:ext cx="65" cy="172098"/>
    <xdr:sp macro="" textlink="">
      <xdr:nvSpPr>
        <xdr:cNvPr id="2" name="CasellaDiTesto 1">
          <a:extLst>
            <a:ext uri="{FF2B5EF4-FFF2-40B4-BE49-F238E27FC236}">
              <a16:creationId xmlns:a16="http://schemas.microsoft.com/office/drawing/2014/main" id="{997FB02C-7FAE-294B-92B8-2ABD204F499F}"/>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3" name="CasellaDiTesto 1">
          <a:extLst>
            <a:ext uri="{FF2B5EF4-FFF2-40B4-BE49-F238E27FC236}">
              <a16:creationId xmlns:a16="http://schemas.microsoft.com/office/drawing/2014/main" id="{37FE0ABE-D20B-4842-A0BA-F77C5EE1976C}"/>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4" name="CasellaDiTesto 1">
          <a:extLst>
            <a:ext uri="{FF2B5EF4-FFF2-40B4-BE49-F238E27FC236}">
              <a16:creationId xmlns:a16="http://schemas.microsoft.com/office/drawing/2014/main" id="{18898C8D-E845-A34D-98B9-3F24D213A230}"/>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5" name="CasellaDiTesto 1">
          <a:extLst>
            <a:ext uri="{FF2B5EF4-FFF2-40B4-BE49-F238E27FC236}">
              <a16:creationId xmlns:a16="http://schemas.microsoft.com/office/drawing/2014/main" id="{189001C7-9E7D-584A-8C02-262B420A9B0A}"/>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6" name="CasellaDiTesto 5">
          <a:extLst>
            <a:ext uri="{FF2B5EF4-FFF2-40B4-BE49-F238E27FC236}">
              <a16:creationId xmlns:a16="http://schemas.microsoft.com/office/drawing/2014/main" id="{4378C3B7-E794-F344-8C76-C4126FD2588B}"/>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7" name="CasellaDiTesto 1">
          <a:extLst>
            <a:ext uri="{FF2B5EF4-FFF2-40B4-BE49-F238E27FC236}">
              <a16:creationId xmlns:a16="http://schemas.microsoft.com/office/drawing/2014/main" id="{EF060350-1105-184D-9525-DA4C23AA016D}"/>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8" name="CasellaDiTesto 1">
          <a:extLst>
            <a:ext uri="{FF2B5EF4-FFF2-40B4-BE49-F238E27FC236}">
              <a16:creationId xmlns:a16="http://schemas.microsoft.com/office/drawing/2014/main" id="{6C6AB3C4-F26A-1A45-8E47-F9A39AABFDB4}"/>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9" name="CasellaDiTesto 1">
          <a:extLst>
            <a:ext uri="{FF2B5EF4-FFF2-40B4-BE49-F238E27FC236}">
              <a16:creationId xmlns:a16="http://schemas.microsoft.com/office/drawing/2014/main" id="{8602442D-4C15-9944-A4B5-47E68BABC41F}"/>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5" name="CasellaDiTesto 14">
          <a:extLst>
            <a:ext uri="{FF2B5EF4-FFF2-40B4-BE49-F238E27FC236}">
              <a16:creationId xmlns:a16="http://schemas.microsoft.com/office/drawing/2014/main" id="{E81688D9-3BFE-1A4F-88EC-72C994B95F5D}"/>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6" name="CasellaDiTesto 1">
          <a:extLst>
            <a:ext uri="{FF2B5EF4-FFF2-40B4-BE49-F238E27FC236}">
              <a16:creationId xmlns:a16="http://schemas.microsoft.com/office/drawing/2014/main" id="{01FECC60-9947-7242-BE3B-C5E7BFF27B33}"/>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7" name="CasellaDiTesto 1">
          <a:extLst>
            <a:ext uri="{FF2B5EF4-FFF2-40B4-BE49-F238E27FC236}">
              <a16:creationId xmlns:a16="http://schemas.microsoft.com/office/drawing/2014/main" id="{6460116C-2472-D841-9EE9-21B0D16F3CDE}"/>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8" name="CasellaDiTesto 1">
          <a:extLst>
            <a:ext uri="{FF2B5EF4-FFF2-40B4-BE49-F238E27FC236}">
              <a16:creationId xmlns:a16="http://schemas.microsoft.com/office/drawing/2014/main" id="{9389CEE0-65F5-7C45-9016-7A866FCFA8E7}"/>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19" name="CasellaDiTesto 18">
          <a:extLst>
            <a:ext uri="{FF2B5EF4-FFF2-40B4-BE49-F238E27FC236}">
              <a16:creationId xmlns:a16="http://schemas.microsoft.com/office/drawing/2014/main" id="{B43F2D05-D713-BD40-8C7B-1BDF337BF55E}"/>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0" name="CasellaDiTesto 1">
          <a:extLst>
            <a:ext uri="{FF2B5EF4-FFF2-40B4-BE49-F238E27FC236}">
              <a16:creationId xmlns:a16="http://schemas.microsoft.com/office/drawing/2014/main" id="{0AD7B5E8-D5F4-2842-B039-830F42D09AF4}"/>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1" name="CasellaDiTesto 1">
          <a:extLst>
            <a:ext uri="{FF2B5EF4-FFF2-40B4-BE49-F238E27FC236}">
              <a16:creationId xmlns:a16="http://schemas.microsoft.com/office/drawing/2014/main" id="{F9F8376B-0775-844C-AC81-AFB00E3E3327}"/>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2" name="CasellaDiTesto 1">
          <a:extLst>
            <a:ext uri="{FF2B5EF4-FFF2-40B4-BE49-F238E27FC236}">
              <a16:creationId xmlns:a16="http://schemas.microsoft.com/office/drawing/2014/main" id="{724BDFF3-BF43-924D-A489-71B72275BD27}"/>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3" name="CasellaDiTesto 1">
          <a:extLst>
            <a:ext uri="{FF2B5EF4-FFF2-40B4-BE49-F238E27FC236}">
              <a16:creationId xmlns:a16="http://schemas.microsoft.com/office/drawing/2014/main" id="{6F87F8EF-76DE-4675-8A35-29A478012289}"/>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4" name="CasellaDiTesto 1">
          <a:extLst>
            <a:ext uri="{FF2B5EF4-FFF2-40B4-BE49-F238E27FC236}">
              <a16:creationId xmlns:a16="http://schemas.microsoft.com/office/drawing/2014/main" id="{A284336B-43A3-4F60-BFC2-48930FD07166}"/>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5" name="CasellaDiTesto 1">
          <a:extLst>
            <a:ext uri="{FF2B5EF4-FFF2-40B4-BE49-F238E27FC236}">
              <a16:creationId xmlns:a16="http://schemas.microsoft.com/office/drawing/2014/main" id="{818BAFEC-6875-4AD2-BE43-8A1E0A502C04}"/>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6" name="CasellaDiTesto 1">
          <a:extLst>
            <a:ext uri="{FF2B5EF4-FFF2-40B4-BE49-F238E27FC236}">
              <a16:creationId xmlns:a16="http://schemas.microsoft.com/office/drawing/2014/main" id="{59327DA0-BEB5-4A1F-967E-692923902A1B}"/>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7" name="CasellaDiTesto 14">
          <a:extLst>
            <a:ext uri="{FF2B5EF4-FFF2-40B4-BE49-F238E27FC236}">
              <a16:creationId xmlns:a16="http://schemas.microsoft.com/office/drawing/2014/main" id="{721AC523-AD50-4A4B-A9DF-744C1CBF9A2C}"/>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8" name="CasellaDiTesto 1">
          <a:extLst>
            <a:ext uri="{FF2B5EF4-FFF2-40B4-BE49-F238E27FC236}">
              <a16:creationId xmlns:a16="http://schemas.microsoft.com/office/drawing/2014/main" id="{FAF599B6-64AE-4E7B-8F30-7AEE7EB4796D}"/>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9" name="CasellaDiTesto 1">
          <a:extLst>
            <a:ext uri="{FF2B5EF4-FFF2-40B4-BE49-F238E27FC236}">
              <a16:creationId xmlns:a16="http://schemas.microsoft.com/office/drawing/2014/main" id="{F8D840C9-CDEE-4A2F-AA17-9877EC2A900B}"/>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0" name="CasellaDiTesto 1">
          <a:extLst>
            <a:ext uri="{FF2B5EF4-FFF2-40B4-BE49-F238E27FC236}">
              <a16:creationId xmlns:a16="http://schemas.microsoft.com/office/drawing/2014/main" id="{588FF7A4-78F9-4EC3-8953-C986B454AC13}"/>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4</xdr:col>
      <xdr:colOff>0</xdr:colOff>
      <xdr:row>21</xdr:row>
      <xdr:rowOff>0</xdr:rowOff>
    </xdr:from>
    <xdr:ext cx="65" cy="172098"/>
    <xdr:sp macro="" textlink="">
      <xdr:nvSpPr>
        <xdr:cNvPr id="2" name="CasellaDiTesto 1">
          <a:extLst>
            <a:ext uri="{FF2B5EF4-FFF2-40B4-BE49-F238E27FC236}">
              <a16:creationId xmlns:a16="http://schemas.microsoft.com/office/drawing/2014/main" id="{F732169F-9882-F64B-86B1-98CCE9F378CE}"/>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3" name="CasellaDiTesto 1">
          <a:extLst>
            <a:ext uri="{FF2B5EF4-FFF2-40B4-BE49-F238E27FC236}">
              <a16:creationId xmlns:a16="http://schemas.microsoft.com/office/drawing/2014/main" id="{62DAD108-7E62-F14B-B217-BA34C8B8EDA8}"/>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4" name="CasellaDiTesto 1">
          <a:extLst>
            <a:ext uri="{FF2B5EF4-FFF2-40B4-BE49-F238E27FC236}">
              <a16:creationId xmlns:a16="http://schemas.microsoft.com/office/drawing/2014/main" id="{9AA1932C-39F0-764D-AC02-FECB8232D8D2}"/>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5" name="CasellaDiTesto 1">
          <a:extLst>
            <a:ext uri="{FF2B5EF4-FFF2-40B4-BE49-F238E27FC236}">
              <a16:creationId xmlns:a16="http://schemas.microsoft.com/office/drawing/2014/main" id="{02CBA7AB-218C-5248-A74A-D782FBD9D9EA}"/>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6" name="CasellaDiTesto 5">
          <a:extLst>
            <a:ext uri="{FF2B5EF4-FFF2-40B4-BE49-F238E27FC236}">
              <a16:creationId xmlns:a16="http://schemas.microsoft.com/office/drawing/2014/main" id="{55C45118-D5A5-7D44-B270-CEEFD486FAC5}"/>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7" name="CasellaDiTesto 1">
          <a:extLst>
            <a:ext uri="{FF2B5EF4-FFF2-40B4-BE49-F238E27FC236}">
              <a16:creationId xmlns:a16="http://schemas.microsoft.com/office/drawing/2014/main" id="{C787A3F1-487A-4A47-B826-12C911274D6B}"/>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8" name="CasellaDiTesto 1">
          <a:extLst>
            <a:ext uri="{FF2B5EF4-FFF2-40B4-BE49-F238E27FC236}">
              <a16:creationId xmlns:a16="http://schemas.microsoft.com/office/drawing/2014/main" id="{8091B1C4-74E6-BE4B-B347-79973957D320}"/>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9" name="CasellaDiTesto 1">
          <a:extLst>
            <a:ext uri="{FF2B5EF4-FFF2-40B4-BE49-F238E27FC236}">
              <a16:creationId xmlns:a16="http://schemas.microsoft.com/office/drawing/2014/main" id="{4C16C5D5-D8A2-5540-B91D-DCD3A4BF1E83}"/>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5" name="CasellaDiTesto 14">
          <a:extLst>
            <a:ext uri="{FF2B5EF4-FFF2-40B4-BE49-F238E27FC236}">
              <a16:creationId xmlns:a16="http://schemas.microsoft.com/office/drawing/2014/main" id="{79F2B996-33CB-EE40-979A-88AFE85E3E96}"/>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6" name="CasellaDiTesto 1">
          <a:extLst>
            <a:ext uri="{FF2B5EF4-FFF2-40B4-BE49-F238E27FC236}">
              <a16:creationId xmlns:a16="http://schemas.microsoft.com/office/drawing/2014/main" id="{12700248-1AB5-4540-974F-912C84BEB06F}"/>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7" name="CasellaDiTesto 1">
          <a:extLst>
            <a:ext uri="{FF2B5EF4-FFF2-40B4-BE49-F238E27FC236}">
              <a16:creationId xmlns:a16="http://schemas.microsoft.com/office/drawing/2014/main" id="{31A1C4B9-6538-B743-8E4E-C61051A563E2}"/>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8" name="CasellaDiTesto 1">
          <a:extLst>
            <a:ext uri="{FF2B5EF4-FFF2-40B4-BE49-F238E27FC236}">
              <a16:creationId xmlns:a16="http://schemas.microsoft.com/office/drawing/2014/main" id="{8E2C1A81-B7C7-EB49-815D-0ECEFCF97E78}"/>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9" name="CasellaDiTesto 18">
          <a:extLst>
            <a:ext uri="{FF2B5EF4-FFF2-40B4-BE49-F238E27FC236}">
              <a16:creationId xmlns:a16="http://schemas.microsoft.com/office/drawing/2014/main" id="{9F99FCBD-AA41-DA45-A798-0BCB0B4B4B17}"/>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20" name="CasellaDiTesto 1">
          <a:extLst>
            <a:ext uri="{FF2B5EF4-FFF2-40B4-BE49-F238E27FC236}">
              <a16:creationId xmlns:a16="http://schemas.microsoft.com/office/drawing/2014/main" id="{1088A1A1-ACB7-1F4D-A37F-BA7F2B17D584}"/>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21" name="CasellaDiTesto 1">
          <a:extLst>
            <a:ext uri="{FF2B5EF4-FFF2-40B4-BE49-F238E27FC236}">
              <a16:creationId xmlns:a16="http://schemas.microsoft.com/office/drawing/2014/main" id="{4B77D2B8-6A4D-6D43-87CE-37A511A5479B}"/>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22" name="CasellaDiTesto 1">
          <a:extLst>
            <a:ext uri="{FF2B5EF4-FFF2-40B4-BE49-F238E27FC236}">
              <a16:creationId xmlns:a16="http://schemas.microsoft.com/office/drawing/2014/main" id="{1E13C48A-B123-E546-9CCB-58E065FFECCE}"/>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twoCellAnchor editAs="oneCell">
    <xdr:from>
      <xdr:col>4</xdr:col>
      <xdr:colOff>0</xdr:colOff>
      <xdr:row>19</xdr:row>
      <xdr:rowOff>228600</xdr:rowOff>
    </xdr:from>
    <xdr:to>
      <xdr:col>4</xdr:col>
      <xdr:colOff>65</xdr:colOff>
      <xdr:row>20</xdr:row>
      <xdr:rowOff>159398</xdr:rowOff>
    </xdr:to>
    <xdr:sp macro="" textlink="">
      <xdr:nvSpPr>
        <xdr:cNvPr id="23" name="CasellaDiTesto 1">
          <a:extLst>
            <a:ext uri="{FF2B5EF4-FFF2-40B4-BE49-F238E27FC236}">
              <a16:creationId xmlns:a16="http://schemas.microsoft.com/office/drawing/2014/main" id="{8B57E822-0889-5542-8E11-6D1F8EF0A1B9}"/>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24" name="CasellaDiTesto 1">
          <a:extLst>
            <a:ext uri="{FF2B5EF4-FFF2-40B4-BE49-F238E27FC236}">
              <a16:creationId xmlns:a16="http://schemas.microsoft.com/office/drawing/2014/main" id="{6EEA3FB7-6678-3E45-B8E9-B1665CB08957}"/>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25" name="CasellaDiTesto 1">
          <a:extLst>
            <a:ext uri="{FF2B5EF4-FFF2-40B4-BE49-F238E27FC236}">
              <a16:creationId xmlns:a16="http://schemas.microsoft.com/office/drawing/2014/main" id="{6C41855A-FE2F-A14D-9C0E-4F8B79E49000}"/>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26" name="CasellaDiTesto 1">
          <a:extLst>
            <a:ext uri="{FF2B5EF4-FFF2-40B4-BE49-F238E27FC236}">
              <a16:creationId xmlns:a16="http://schemas.microsoft.com/office/drawing/2014/main" id="{E90C8A23-4A3A-AD47-939F-8B13ECEB3000}"/>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7" name="CasellaDiTesto 14">
          <a:extLst>
            <a:ext uri="{FF2B5EF4-FFF2-40B4-BE49-F238E27FC236}">
              <a16:creationId xmlns:a16="http://schemas.microsoft.com/office/drawing/2014/main" id="{5E31A153-7B42-1C4A-8127-4A3BB7B15A95}"/>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8" name="CasellaDiTesto 1">
          <a:extLst>
            <a:ext uri="{FF2B5EF4-FFF2-40B4-BE49-F238E27FC236}">
              <a16:creationId xmlns:a16="http://schemas.microsoft.com/office/drawing/2014/main" id="{8C0AD4D3-B8A2-CF4A-BBDF-073F5993AAA0}"/>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9" name="CasellaDiTesto 1">
          <a:extLst>
            <a:ext uri="{FF2B5EF4-FFF2-40B4-BE49-F238E27FC236}">
              <a16:creationId xmlns:a16="http://schemas.microsoft.com/office/drawing/2014/main" id="{963A24B0-3A62-3D45-990D-FD7D36B97D41}"/>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30" name="CasellaDiTesto 1">
          <a:extLst>
            <a:ext uri="{FF2B5EF4-FFF2-40B4-BE49-F238E27FC236}">
              <a16:creationId xmlns:a16="http://schemas.microsoft.com/office/drawing/2014/main" id="{0386376D-E23A-AD47-A73F-60B01638FF1D}"/>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oneCellAnchor>
    <xdr:from>
      <xdr:col>4</xdr:col>
      <xdr:colOff>0</xdr:colOff>
      <xdr:row>20</xdr:row>
      <xdr:rowOff>0</xdr:rowOff>
    </xdr:from>
    <xdr:ext cx="65" cy="172098"/>
    <xdr:sp macro="" textlink="">
      <xdr:nvSpPr>
        <xdr:cNvPr id="39" name="CasellaDiTesto 1">
          <a:extLst>
            <a:ext uri="{FF2B5EF4-FFF2-40B4-BE49-F238E27FC236}">
              <a16:creationId xmlns:a16="http://schemas.microsoft.com/office/drawing/2014/main" id="{0B89E355-2E80-4A50-A627-32437F364D92}"/>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40" name="CasellaDiTesto 1">
          <a:extLst>
            <a:ext uri="{FF2B5EF4-FFF2-40B4-BE49-F238E27FC236}">
              <a16:creationId xmlns:a16="http://schemas.microsoft.com/office/drawing/2014/main" id="{0898A998-5678-4E76-A0C7-AEAE023FEF15}"/>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41" name="CasellaDiTesto 1">
          <a:extLst>
            <a:ext uri="{FF2B5EF4-FFF2-40B4-BE49-F238E27FC236}">
              <a16:creationId xmlns:a16="http://schemas.microsoft.com/office/drawing/2014/main" id="{D1D85689-8E5D-49E0-B519-8D917FA7BE03}"/>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42" name="CasellaDiTesto 1">
          <a:extLst>
            <a:ext uri="{FF2B5EF4-FFF2-40B4-BE49-F238E27FC236}">
              <a16:creationId xmlns:a16="http://schemas.microsoft.com/office/drawing/2014/main" id="{A2108A23-1D39-4060-B8CF-85899F464DD7}"/>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3" name="CasellaDiTesto 14">
          <a:extLst>
            <a:ext uri="{FF2B5EF4-FFF2-40B4-BE49-F238E27FC236}">
              <a16:creationId xmlns:a16="http://schemas.microsoft.com/office/drawing/2014/main" id="{D546D784-7E3D-4835-9338-9D56502D9F1B}"/>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4" name="CasellaDiTesto 1">
          <a:extLst>
            <a:ext uri="{FF2B5EF4-FFF2-40B4-BE49-F238E27FC236}">
              <a16:creationId xmlns:a16="http://schemas.microsoft.com/office/drawing/2014/main" id="{5F58B38A-4602-44C6-8A09-B333F2CB0B54}"/>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5" name="CasellaDiTesto 1">
          <a:extLst>
            <a:ext uri="{FF2B5EF4-FFF2-40B4-BE49-F238E27FC236}">
              <a16:creationId xmlns:a16="http://schemas.microsoft.com/office/drawing/2014/main" id="{43EACD6D-F08C-4FCE-8D96-C5B70AED1032}"/>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6" name="CasellaDiTesto 1">
          <a:extLst>
            <a:ext uri="{FF2B5EF4-FFF2-40B4-BE49-F238E27FC236}">
              <a16:creationId xmlns:a16="http://schemas.microsoft.com/office/drawing/2014/main" id="{34664939-3657-4CF1-8395-C04F904459EB}"/>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4</xdr:col>
      <xdr:colOff>0</xdr:colOff>
      <xdr:row>21</xdr:row>
      <xdr:rowOff>0</xdr:rowOff>
    </xdr:from>
    <xdr:ext cx="65" cy="172098"/>
    <xdr:sp macro="" textlink="">
      <xdr:nvSpPr>
        <xdr:cNvPr id="2" name="CasellaDiTesto 1">
          <a:extLst>
            <a:ext uri="{FF2B5EF4-FFF2-40B4-BE49-F238E27FC236}">
              <a16:creationId xmlns:a16="http://schemas.microsoft.com/office/drawing/2014/main" id="{86095909-4704-594E-AAE4-2ED5F927B869}"/>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3" name="CasellaDiTesto 1">
          <a:extLst>
            <a:ext uri="{FF2B5EF4-FFF2-40B4-BE49-F238E27FC236}">
              <a16:creationId xmlns:a16="http://schemas.microsoft.com/office/drawing/2014/main" id="{861AA5E2-2F70-DE48-ABC1-F07D1DCC5FD9}"/>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4" name="CasellaDiTesto 1">
          <a:extLst>
            <a:ext uri="{FF2B5EF4-FFF2-40B4-BE49-F238E27FC236}">
              <a16:creationId xmlns:a16="http://schemas.microsoft.com/office/drawing/2014/main" id="{D4D238D2-2EFC-954A-A23C-77BE70A4B46C}"/>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5" name="CasellaDiTesto 1">
          <a:extLst>
            <a:ext uri="{FF2B5EF4-FFF2-40B4-BE49-F238E27FC236}">
              <a16:creationId xmlns:a16="http://schemas.microsoft.com/office/drawing/2014/main" id="{12E221C6-9B42-E04C-95C8-76C1AB2B7E04}"/>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6" name="CasellaDiTesto 5">
          <a:extLst>
            <a:ext uri="{FF2B5EF4-FFF2-40B4-BE49-F238E27FC236}">
              <a16:creationId xmlns:a16="http://schemas.microsoft.com/office/drawing/2014/main" id="{8C46CE8F-2670-C640-8109-44349D3C301E}"/>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7" name="CasellaDiTesto 1">
          <a:extLst>
            <a:ext uri="{FF2B5EF4-FFF2-40B4-BE49-F238E27FC236}">
              <a16:creationId xmlns:a16="http://schemas.microsoft.com/office/drawing/2014/main" id="{3E816CE8-188A-4447-8CA3-A2D0BDCE6542}"/>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8" name="CasellaDiTesto 1">
          <a:extLst>
            <a:ext uri="{FF2B5EF4-FFF2-40B4-BE49-F238E27FC236}">
              <a16:creationId xmlns:a16="http://schemas.microsoft.com/office/drawing/2014/main" id="{3BF88FD0-7282-4D4D-8D87-397F658799D2}"/>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9" name="CasellaDiTesto 1">
          <a:extLst>
            <a:ext uri="{FF2B5EF4-FFF2-40B4-BE49-F238E27FC236}">
              <a16:creationId xmlns:a16="http://schemas.microsoft.com/office/drawing/2014/main" id="{70C6BDAA-9E02-4240-905C-835A1E387738}"/>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0" name="CasellaDiTesto 9">
          <a:extLst>
            <a:ext uri="{FF2B5EF4-FFF2-40B4-BE49-F238E27FC236}">
              <a16:creationId xmlns:a16="http://schemas.microsoft.com/office/drawing/2014/main" id="{E9796501-3C2F-9042-89DD-6E2A1701BDFC}"/>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1" name="CasellaDiTesto 1">
          <a:extLst>
            <a:ext uri="{FF2B5EF4-FFF2-40B4-BE49-F238E27FC236}">
              <a16:creationId xmlns:a16="http://schemas.microsoft.com/office/drawing/2014/main" id="{5334E016-94A4-0145-9150-92C9A4F23790}"/>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2" name="CasellaDiTesto 1">
          <a:extLst>
            <a:ext uri="{FF2B5EF4-FFF2-40B4-BE49-F238E27FC236}">
              <a16:creationId xmlns:a16="http://schemas.microsoft.com/office/drawing/2014/main" id="{57308515-B62B-9F4B-A5B0-40F75B22E094}"/>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3" name="CasellaDiTesto 1">
          <a:extLst>
            <a:ext uri="{FF2B5EF4-FFF2-40B4-BE49-F238E27FC236}">
              <a16:creationId xmlns:a16="http://schemas.microsoft.com/office/drawing/2014/main" id="{8C32941E-B5B2-F742-811F-33844D96BDB6}"/>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4" name="CasellaDiTesto 13">
          <a:extLst>
            <a:ext uri="{FF2B5EF4-FFF2-40B4-BE49-F238E27FC236}">
              <a16:creationId xmlns:a16="http://schemas.microsoft.com/office/drawing/2014/main" id="{7B8BDF96-309E-A144-9341-461429097FEF}"/>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5" name="CasellaDiTesto 1">
          <a:extLst>
            <a:ext uri="{FF2B5EF4-FFF2-40B4-BE49-F238E27FC236}">
              <a16:creationId xmlns:a16="http://schemas.microsoft.com/office/drawing/2014/main" id="{512AF786-EEAD-C046-B804-9A3ED3957004}"/>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6" name="CasellaDiTesto 1">
          <a:extLst>
            <a:ext uri="{FF2B5EF4-FFF2-40B4-BE49-F238E27FC236}">
              <a16:creationId xmlns:a16="http://schemas.microsoft.com/office/drawing/2014/main" id="{F9F79F5B-AE0A-7043-9B6E-16FD4B3190B4}"/>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7" name="CasellaDiTesto 1">
          <a:extLst>
            <a:ext uri="{FF2B5EF4-FFF2-40B4-BE49-F238E27FC236}">
              <a16:creationId xmlns:a16="http://schemas.microsoft.com/office/drawing/2014/main" id="{4209F7B9-3919-F944-9BB5-8B012AA130DB}"/>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twoCellAnchor editAs="oneCell">
    <xdr:from>
      <xdr:col>4</xdr:col>
      <xdr:colOff>0</xdr:colOff>
      <xdr:row>19</xdr:row>
      <xdr:rowOff>228600</xdr:rowOff>
    </xdr:from>
    <xdr:to>
      <xdr:col>4</xdr:col>
      <xdr:colOff>65</xdr:colOff>
      <xdr:row>20</xdr:row>
      <xdr:rowOff>159398</xdr:rowOff>
    </xdr:to>
    <xdr:sp macro="" textlink="">
      <xdr:nvSpPr>
        <xdr:cNvPr id="18" name="CasellaDiTesto 1">
          <a:extLst>
            <a:ext uri="{FF2B5EF4-FFF2-40B4-BE49-F238E27FC236}">
              <a16:creationId xmlns:a16="http://schemas.microsoft.com/office/drawing/2014/main" id="{C6BA0B49-119F-EB41-9EAE-911536D1893C}"/>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19" name="CasellaDiTesto 1">
          <a:extLst>
            <a:ext uri="{FF2B5EF4-FFF2-40B4-BE49-F238E27FC236}">
              <a16:creationId xmlns:a16="http://schemas.microsoft.com/office/drawing/2014/main" id="{0529B809-420E-8C47-9E57-B987813F7CA4}"/>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20" name="CasellaDiTesto 1">
          <a:extLst>
            <a:ext uri="{FF2B5EF4-FFF2-40B4-BE49-F238E27FC236}">
              <a16:creationId xmlns:a16="http://schemas.microsoft.com/office/drawing/2014/main" id="{2805B1B1-BEE1-DC42-838B-767FE5875B27}"/>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21" name="CasellaDiTesto 1">
          <a:extLst>
            <a:ext uri="{FF2B5EF4-FFF2-40B4-BE49-F238E27FC236}">
              <a16:creationId xmlns:a16="http://schemas.microsoft.com/office/drawing/2014/main" id="{9763427B-70D7-5A44-8DF1-282066B9F4A5}"/>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2" name="CasellaDiTesto 14">
          <a:extLst>
            <a:ext uri="{FF2B5EF4-FFF2-40B4-BE49-F238E27FC236}">
              <a16:creationId xmlns:a16="http://schemas.microsoft.com/office/drawing/2014/main" id="{178F8E97-D12F-E743-8C40-1ECA90E6EB05}"/>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3" name="CasellaDiTesto 1">
          <a:extLst>
            <a:ext uri="{FF2B5EF4-FFF2-40B4-BE49-F238E27FC236}">
              <a16:creationId xmlns:a16="http://schemas.microsoft.com/office/drawing/2014/main" id="{EF0898CB-C0A3-7347-86FE-F4E6BEFB6E8E}"/>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4" name="CasellaDiTesto 1">
          <a:extLst>
            <a:ext uri="{FF2B5EF4-FFF2-40B4-BE49-F238E27FC236}">
              <a16:creationId xmlns:a16="http://schemas.microsoft.com/office/drawing/2014/main" id="{91A3E625-C2DE-0B47-A3FE-C0C6F02C40CE}"/>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5" name="CasellaDiTesto 1">
          <a:extLst>
            <a:ext uri="{FF2B5EF4-FFF2-40B4-BE49-F238E27FC236}">
              <a16:creationId xmlns:a16="http://schemas.microsoft.com/office/drawing/2014/main" id="{35423F04-1956-1D45-A49F-DEE5D7AB2403}"/>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oneCellAnchor>
    <xdr:from>
      <xdr:col>4</xdr:col>
      <xdr:colOff>0</xdr:colOff>
      <xdr:row>20</xdr:row>
      <xdr:rowOff>0</xdr:rowOff>
    </xdr:from>
    <xdr:ext cx="65" cy="172098"/>
    <xdr:sp macro="" textlink="">
      <xdr:nvSpPr>
        <xdr:cNvPr id="26" name="CasellaDiTesto 1">
          <a:extLst>
            <a:ext uri="{FF2B5EF4-FFF2-40B4-BE49-F238E27FC236}">
              <a16:creationId xmlns:a16="http://schemas.microsoft.com/office/drawing/2014/main" id="{4073B822-37DB-4327-BB6F-6E5209D0F724}"/>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7" name="CasellaDiTesto 1">
          <a:extLst>
            <a:ext uri="{FF2B5EF4-FFF2-40B4-BE49-F238E27FC236}">
              <a16:creationId xmlns:a16="http://schemas.microsoft.com/office/drawing/2014/main" id="{651E5A3D-B006-418B-BF76-331FAFE2A527}"/>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8" name="CasellaDiTesto 1">
          <a:extLst>
            <a:ext uri="{FF2B5EF4-FFF2-40B4-BE49-F238E27FC236}">
              <a16:creationId xmlns:a16="http://schemas.microsoft.com/office/drawing/2014/main" id="{A32853E7-3904-4AF2-975B-F492765D57D4}"/>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9" name="CasellaDiTesto 1">
          <a:extLst>
            <a:ext uri="{FF2B5EF4-FFF2-40B4-BE49-F238E27FC236}">
              <a16:creationId xmlns:a16="http://schemas.microsoft.com/office/drawing/2014/main" id="{6E13FF33-77E1-45B6-B439-AC27D9AFD672}"/>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0" name="CasellaDiTesto 14">
          <a:extLst>
            <a:ext uri="{FF2B5EF4-FFF2-40B4-BE49-F238E27FC236}">
              <a16:creationId xmlns:a16="http://schemas.microsoft.com/office/drawing/2014/main" id="{302F147F-3F25-46C2-AFDD-DDF6D9EFEB40}"/>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1" name="CasellaDiTesto 1">
          <a:extLst>
            <a:ext uri="{FF2B5EF4-FFF2-40B4-BE49-F238E27FC236}">
              <a16:creationId xmlns:a16="http://schemas.microsoft.com/office/drawing/2014/main" id="{8E6A4A6C-4159-4C29-BC05-0ADE2A95675C}"/>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2" name="CasellaDiTesto 1">
          <a:extLst>
            <a:ext uri="{FF2B5EF4-FFF2-40B4-BE49-F238E27FC236}">
              <a16:creationId xmlns:a16="http://schemas.microsoft.com/office/drawing/2014/main" id="{0D54963D-DB26-4D63-AE52-003620CFC59F}"/>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3" name="CasellaDiTesto 1">
          <a:extLst>
            <a:ext uri="{FF2B5EF4-FFF2-40B4-BE49-F238E27FC236}">
              <a16:creationId xmlns:a16="http://schemas.microsoft.com/office/drawing/2014/main" id="{BE4AA75B-D018-41C3-8692-8AF6D8BF5D54}"/>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4</xdr:col>
      <xdr:colOff>0</xdr:colOff>
      <xdr:row>21</xdr:row>
      <xdr:rowOff>0</xdr:rowOff>
    </xdr:from>
    <xdr:ext cx="65" cy="172098"/>
    <xdr:sp macro="" textlink="">
      <xdr:nvSpPr>
        <xdr:cNvPr id="2" name="CasellaDiTesto 1">
          <a:extLst>
            <a:ext uri="{FF2B5EF4-FFF2-40B4-BE49-F238E27FC236}">
              <a16:creationId xmlns:a16="http://schemas.microsoft.com/office/drawing/2014/main" id="{B0C97F3C-68FC-0241-A632-534C05B70CA3}"/>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3" name="CasellaDiTesto 1">
          <a:extLst>
            <a:ext uri="{FF2B5EF4-FFF2-40B4-BE49-F238E27FC236}">
              <a16:creationId xmlns:a16="http://schemas.microsoft.com/office/drawing/2014/main" id="{68FE9BB4-3276-0844-82BB-8C213E80DDDD}"/>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4" name="CasellaDiTesto 1">
          <a:extLst>
            <a:ext uri="{FF2B5EF4-FFF2-40B4-BE49-F238E27FC236}">
              <a16:creationId xmlns:a16="http://schemas.microsoft.com/office/drawing/2014/main" id="{AD4C47DC-81DB-0749-BD16-5626B94717A8}"/>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5" name="CasellaDiTesto 1">
          <a:extLst>
            <a:ext uri="{FF2B5EF4-FFF2-40B4-BE49-F238E27FC236}">
              <a16:creationId xmlns:a16="http://schemas.microsoft.com/office/drawing/2014/main" id="{5F20BBEA-812F-C048-BF18-276E90103DCC}"/>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6" name="CasellaDiTesto 5">
          <a:extLst>
            <a:ext uri="{FF2B5EF4-FFF2-40B4-BE49-F238E27FC236}">
              <a16:creationId xmlns:a16="http://schemas.microsoft.com/office/drawing/2014/main" id="{85821C6D-334B-BF4F-9C2C-CB0A3A4045D3}"/>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7" name="CasellaDiTesto 1">
          <a:extLst>
            <a:ext uri="{FF2B5EF4-FFF2-40B4-BE49-F238E27FC236}">
              <a16:creationId xmlns:a16="http://schemas.microsoft.com/office/drawing/2014/main" id="{1D39D72F-8163-7548-B8A1-B0CE5C6000E5}"/>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8" name="CasellaDiTesto 1">
          <a:extLst>
            <a:ext uri="{FF2B5EF4-FFF2-40B4-BE49-F238E27FC236}">
              <a16:creationId xmlns:a16="http://schemas.microsoft.com/office/drawing/2014/main" id="{7724331C-6D2C-5B42-B833-ECA811874097}"/>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9" name="CasellaDiTesto 1">
          <a:extLst>
            <a:ext uri="{FF2B5EF4-FFF2-40B4-BE49-F238E27FC236}">
              <a16:creationId xmlns:a16="http://schemas.microsoft.com/office/drawing/2014/main" id="{41AB2A2F-D092-B14E-AD5C-AC03BA97003E}"/>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0" name="CasellaDiTesto 9">
          <a:extLst>
            <a:ext uri="{FF2B5EF4-FFF2-40B4-BE49-F238E27FC236}">
              <a16:creationId xmlns:a16="http://schemas.microsoft.com/office/drawing/2014/main" id="{295854E4-9AD1-5D46-82A4-D03D7B28067B}"/>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1" name="CasellaDiTesto 1">
          <a:extLst>
            <a:ext uri="{FF2B5EF4-FFF2-40B4-BE49-F238E27FC236}">
              <a16:creationId xmlns:a16="http://schemas.microsoft.com/office/drawing/2014/main" id="{5DEB29C2-EED6-EC43-94BD-5E53743C93FE}"/>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2" name="CasellaDiTesto 1">
          <a:extLst>
            <a:ext uri="{FF2B5EF4-FFF2-40B4-BE49-F238E27FC236}">
              <a16:creationId xmlns:a16="http://schemas.microsoft.com/office/drawing/2014/main" id="{F7A335D7-B0EC-154A-9514-E812E4A9880C}"/>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3" name="CasellaDiTesto 1">
          <a:extLst>
            <a:ext uri="{FF2B5EF4-FFF2-40B4-BE49-F238E27FC236}">
              <a16:creationId xmlns:a16="http://schemas.microsoft.com/office/drawing/2014/main" id="{D83F4DC9-06A4-A846-A739-6B83386201D7}"/>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4" name="CasellaDiTesto 13">
          <a:extLst>
            <a:ext uri="{FF2B5EF4-FFF2-40B4-BE49-F238E27FC236}">
              <a16:creationId xmlns:a16="http://schemas.microsoft.com/office/drawing/2014/main" id="{AC65FEE4-FA4A-FD4A-A24A-E3E6DB21E166}"/>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5" name="CasellaDiTesto 1">
          <a:extLst>
            <a:ext uri="{FF2B5EF4-FFF2-40B4-BE49-F238E27FC236}">
              <a16:creationId xmlns:a16="http://schemas.microsoft.com/office/drawing/2014/main" id="{11AB2EA3-CDD0-2040-A7C0-17D96F574813}"/>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6" name="CasellaDiTesto 1">
          <a:extLst>
            <a:ext uri="{FF2B5EF4-FFF2-40B4-BE49-F238E27FC236}">
              <a16:creationId xmlns:a16="http://schemas.microsoft.com/office/drawing/2014/main" id="{6C95C2ED-3C0E-6246-A1B8-2445CD460F81}"/>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7" name="CasellaDiTesto 1">
          <a:extLst>
            <a:ext uri="{FF2B5EF4-FFF2-40B4-BE49-F238E27FC236}">
              <a16:creationId xmlns:a16="http://schemas.microsoft.com/office/drawing/2014/main" id="{AED89B8C-7E2B-F044-9EDA-74A23187F9D4}"/>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twoCellAnchor editAs="oneCell">
    <xdr:from>
      <xdr:col>4</xdr:col>
      <xdr:colOff>0</xdr:colOff>
      <xdr:row>19</xdr:row>
      <xdr:rowOff>228600</xdr:rowOff>
    </xdr:from>
    <xdr:to>
      <xdr:col>4</xdr:col>
      <xdr:colOff>65</xdr:colOff>
      <xdr:row>20</xdr:row>
      <xdr:rowOff>159398</xdr:rowOff>
    </xdr:to>
    <xdr:sp macro="" textlink="">
      <xdr:nvSpPr>
        <xdr:cNvPr id="18" name="CasellaDiTesto 1">
          <a:extLst>
            <a:ext uri="{FF2B5EF4-FFF2-40B4-BE49-F238E27FC236}">
              <a16:creationId xmlns:a16="http://schemas.microsoft.com/office/drawing/2014/main" id="{5505D758-9C33-D446-AD11-E835A69F8322}"/>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19" name="CasellaDiTesto 1">
          <a:extLst>
            <a:ext uri="{FF2B5EF4-FFF2-40B4-BE49-F238E27FC236}">
              <a16:creationId xmlns:a16="http://schemas.microsoft.com/office/drawing/2014/main" id="{E3C17402-487B-CB44-8E2A-C7511FC10EAE}"/>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20" name="CasellaDiTesto 1">
          <a:extLst>
            <a:ext uri="{FF2B5EF4-FFF2-40B4-BE49-F238E27FC236}">
              <a16:creationId xmlns:a16="http://schemas.microsoft.com/office/drawing/2014/main" id="{C509D0BD-C6C8-BD4C-956D-C8883CDF10C2}"/>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21" name="CasellaDiTesto 1">
          <a:extLst>
            <a:ext uri="{FF2B5EF4-FFF2-40B4-BE49-F238E27FC236}">
              <a16:creationId xmlns:a16="http://schemas.microsoft.com/office/drawing/2014/main" id="{698B342F-D199-3443-ACBE-D73E5806AA56}"/>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2" name="CasellaDiTesto 14">
          <a:extLst>
            <a:ext uri="{FF2B5EF4-FFF2-40B4-BE49-F238E27FC236}">
              <a16:creationId xmlns:a16="http://schemas.microsoft.com/office/drawing/2014/main" id="{6B8E2EA4-8FCC-6F43-9E8C-F0AD2C3C0A16}"/>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3" name="CasellaDiTesto 1">
          <a:extLst>
            <a:ext uri="{FF2B5EF4-FFF2-40B4-BE49-F238E27FC236}">
              <a16:creationId xmlns:a16="http://schemas.microsoft.com/office/drawing/2014/main" id="{A30C87D6-1FF9-004A-84D9-66BE6E0E8FD9}"/>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4" name="CasellaDiTesto 1">
          <a:extLst>
            <a:ext uri="{FF2B5EF4-FFF2-40B4-BE49-F238E27FC236}">
              <a16:creationId xmlns:a16="http://schemas.microsoft.com/office/drawing/2014/main" id="{E681B2F9-D08D-1F49-9B64-E01773C7BE8B}"/>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5" name="CasellaDiTesto 1">
          <a:extLst>
            <a:ext uri="{FF2B5EF4-FFF2-40B4-BE49-F238E27FC236}">
              <a16:creationId xmlns:a16="http://schemas.microsoft.com/office/drawing/2014/main" id="{9202CC4D-CD70-7048-AA8A-904D62744403}"/>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oneCellAnchor>
    <xdr:from>
      <xdr:col>4</xdr:col>
      <xdr:colOff>0</xdr:colOff>
      <xdr:row>20</xdr:row>
      <xdr:rowOff>0</xdr:rowOff>
    </xdr:from>
    <xdr:ext cx="65" cy="172098"/>
    <xdr:sp macro="" textlink="">
      <xdr:nvSpPr>
        <xdr:cNvPr id="26" name="CasellaDiTesto 1">
          <a:extLst>
            <a:ext uri="{FF2B5EF4-FFF2-40B4-BE49-F238E27FC236}">
              <a16:creationId xmlns:a16="http://schemas.microsoft.com/office/drawing/2014/main" id="{B1C1C3B9-3146-4AC2-8D18-2C98E0A96DFC}"/>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7" name="CasellaDiTesto 1">
          <a:extLst>
            <a:ext uri="{FF2B5EF4-FFF2-40B4-BE49-F238E27FC236}">
              <a16:creationId xmlns:a16="http://schemas.microsoft.com/office/drawing/2014/main" id="{4C7E85FE-2819-493E-ACCA-6A4DF375B959}"/>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8" name="CasellaDiTesto 1">
          <a:extLst>
            <a:ext uri="{FF2B5EF4-FFF2-40B4-BE49-F238E27FC236}">
              <a16:creationId xmlns:a16="http://schemas.microsoft.com/office/drawing/2014/main" id="{42FC9674-70E4-422B-AF3E-025F582F4B6D}"/>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9" name="CasellaDiTesto 1">
          <a:extLst>
            <a:ext uri="{FF2B5EF4-FFF2-40B4-BE49-F238E27FC236}">
              <a16:creationId xmlns:a16="http://schemas.microsoft.com/office/drawing/2014/main" id="{6559BAF3-9D75-4FBC-B4E9-CCE474B90962}"/>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0" name="CasellaDiTesto 14">
          <a:extLst>
            <a:ext uri="{FF2B5EF4-FFF2-40B4-BE49-F238E27FC236}">
              <a16:creationId xmlns:a16="http://schemas.microsoft.com/office/drawing/2014/main" id="{FCCC79AE-D357-4EF6-8412-3D925DF845B7}"/>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1" name="CasellaDiTesto 1">
          <a:extLst>
            <a:ext uri="{FF2B5EF4-FFF2-40B4-BE49-F238E27FC236}">
              <a16:creationId xmlns:a16="http://schemas.microsoft.com/office/drawing/2014/main" id="{9F4E4F22-C1AF-4535-AE30-7DEF9BB9B1D6}"/>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2" name="CasellaDiTesto 1">
          <a:extLst>
            <a:ext uri="{FF2B5EF4-FFF2-40B4-BE49-F238E27FC236}">
              <a16:creationId xmlns:a16="http://schemas.microsoft.com/office/drawing/2014/main" id="{70013A2B-7D10-4079-BA67-D61A10FFFCBB}"/>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3" name="CasellaDiTesto 1">
          <a:extLst>
            <a:ext uri="{FF2B5EF4-FFF2-40B4-BE49-F238E27FC236}">
              <a16:creationId xmlns:a16="http://schemas.microsoft.com/office/drawing/2014/main" id="{BBBAE82C-9463-4AE1-B157-9E8401CE9981}"/>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wsDr>
</file>

<file path=xl/persons/person.xml><?xml version="1.0" encoding="utf-8"?>
<personList xmlns="http://schemas.microsoft.com/office/spreadsheetml/2018/threadedcomments" xmlns:x="http://schemas.openxmlformats.org/spreadsheetml/2006/main">
  <person displayName="Sandra Cesari De Maria" id="{58DAB8DA-49E1-46EC-80ED-82FF053DE345}" userId="Sandra Cesari De Maria" providerId="None"/>
  <person displayName="Chiara Corbo" id="{886A6F8A-47A9-3C43-9EF2-515A41497988}" userId="S::10595290@polimi.it::cd29cb34-6836-4943-aa24-b1de6143f0d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suelos.itacyl.es/" TargetMode="External"/><Relationship Id="rId1" Type="http://schemas.openxmlformats.org/officeDocument/2006/relationships/hyperlink" Target="https://suelos.itacyl.es/" TargetMode="External"/><Relationship Id="rId6" Type="http://schemas.openxmlformats.org/officeDocument/2006/relationships/comments" Target="../comments8.xml"/><Relationship Id="rId5" Type="http://schemas.openxmlformats.org/officeDocument/2006/relationships/vmlDrawing" Target="../drawings/vmlDrawing8.vml"/><Relationship Id="rId4"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suelos.itacyl.es/" TargetMode="External"/><Relationship Id="rId1" Type="http://schemas.openxmlformats.org/officeDocument/2006/relationships/hyperlink" Target="https://suelos.itacyl.es/" TargetMode="External"/><Relationship Id="rId6" Type="http://schemas.openxmlformats.org/officeDocument/2006/relationships/comments" Target="../comments9.xml"/><Relationship Id="rId5" Type="http://schemas.openxmlformats.org/officeDocument/2006/relationships/vmlDrawing" Target="../drawings/vmlDrawing9.vml"/><Relationship Id="rId4"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suelos.itacyl.es/" TargetMode="External"/><Relationship Id="rId1" Type="http://schemas.openxmlformats.org/officeDocument/2006/relationships/hyperlink" Target="https://suelos.itacyl.es/" TargetMode="External"/><Relationship Id="rId6" Type="http://schemas.openxmlformats.org/officeDocument/2006/relationships/comments" Target="../comments10.xml"/><Relationship Id="rId5" Type="http://schemas.openxmlformats.org/officeDocument/2006/relationships/vmlDrawing" Target="../drawings/vmlDrawing10.vml"/><Relationship Id="rId4"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suelos.itacyl.es/" TargetMode="External"/><Relationship Id="rId1" Type="http://schemas.openxmlformats.org/officeDocument/2006/relationships/hyperlink" Target="https://suelos.itacyl.es/" TargetMode="External"/><Relationship Id="rId6" Type="http://schemas.openxmlformats.org/officeDocument/2006/relationships/comments" Target="../comments11.xml"/><Relationship Id="rId5" Type="http://schemas.openxmlformats.org/officeDocument/2006/relationships/vmlDrawing" Target="../drawings/vmlDrawing11.vml"/><Relationship Id="rId4"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suelos.itacyl.es/" TargetMode="External"/><Relationship Id="rId5" Type="http://schemas.openxmlformats.org/officeDocument/2006/relationships/comments" Target="../comments12.xml"/><Relationship Id="rId4" Type="http://schemas.openxmlformats.org/officeDocument/2006/relationships/vmlDrawing" Target="../drawings/vmlDrawing12.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uelos.itacyl.es/" TargetMode="External"/><Relationship Id="rId1" Type="http://schemas.openxmlformats.org/officeDocument/2006/relationships/hyperlink" Target="https://suelos.itacyl.e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uelos.itacyl.es/" TargetMode="External"/><Relationship Id="rId1" Type="http://schemas.openxmlformats.org/officeDocument/2006/relationships/hyperlink" Target="https://suelos.itacyl.es/"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uelos.itacyl.es/" TargetMode="External"/><Relationship Id="rId1" Type="http://schemas.openxmlformats.org/officeDocument/2006/relationships/hyperlink" Target="https://suelos.itacyl.es/"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suelos.itacyl.es/" TargetMode="External"/><Relationship Id="rId1" Type="http://schemas.openxmlformats.org/officeDocument/2006/relationships/hyperlink" Target="https://suelos.itacyl.es/"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uelos.itacyl.es/" TargetMode="External"/><Relationship Id="rId1" Type="http://schemas.openxmlformats.org/officeDocument/2006/relationships/hyperlink" Target="https://suelos.itacyl.es/"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suelos.itacyl.es/" TargetMode="External"/><Relationship Id="rId1" Type="http://schemas.openxmlformats.org/officeDocument/2006/relationships/hyperlink" Target="https://suelos.itacyl.es/" TargetMode="External"/><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3" Type="http://schemas.openxmlformats.org/officeDocument/2006/relationships/hyperlink" Target="https://suelos.itacyl.es/" TargetMode="External"/><Relationship Id="rId7" Type="http://schemas.openxmlformats.org/officeDocument/2006/relationships/comments" Target="../comments7.xml"/><Relationship Id="rId2" Type="http://schemas.openxmlformats.org/officeDocument/2006/relationships/hyperlink" Target="https://suelos.itacyl.es/" TargetMode="External"/><Relationship Id="rId1" Type="http://schemas.openxmlformats.org/officeDocument/2006/relationships/hyperlink" Target="https://suelos.itacyl.es/" TargetMode="External"/><Relationship Id="rId6" Type="http://schemas.openxmlformats.org/officeDocument/2006/relationships/vmlDrawing" Target="../drawings/vmlDrawing7.vm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0F122-0999-674B-8B69-75197BAF39D1}">
  <dimension ref="B2:C27"/>
  <sheetViews>
    <sheetView showGridLines="0" topLeftCell="A3" zoomScaleNormal="100" workbookViewId="0">
      <selection activeCell="B3" sqref="B3:C4"/>
    </sheetView>
  </sheetViews>
  <sheetFormatPr baseColWidth="10" defaultColWidth="11.125" defaultRowHeight="15.75" x14ac:dyDescent="0.25"/>
  <cols>
    <col min="1" max="1" width="3.875" customWidth="1"/>
    <col min="2" max="2" width="40.125" customWidth="1"/>
    <col min="3" max="3" width="98.375" customWidth="1"/>
  </cols>
  <sheetData>
    <row r="2" spans="2:3" x14ac:dyDescent="0.25">
      <c r="B2" s="105" t="s">
        <v>153</v>
      </c>
      <c r="C2" s="106"/>
    </row>
    <row r="3" spans="2:3" ht="260.10000000000002" customHeight="1" x14ac:dyDescent="0.25">
      <c r="B3" s="107" t="s">
        <v>190</v>
      </c>
      <c r="C3" s="108"/>
    </row>
    <row r="4" spans="2:3" ht="344.1" customHeight="1" x14ac:dyDescent="0.25">
      <c r="B4" s="109"/>
      <c r="C4" s="110"/>
    </row>
    <row r="5" spans="2:3" ht="15.95" customHeight="1" x14ac:dyDescent="0.25">
      <c r="B5" s="105" t="s">
        <v>0</v>
      </c>
      <c r="C5" s="106"/>
    </row>
    <row r="6" spans="2:3" ht="15.95" customHeight="1" x14ac:dyDescent="0.25">
      <c r="B6" s="28" t="s">
        <v>108</v>
      </c>
      <c r="C6" s="29" t="s">
        <v>109</v>
      </c>
    </row>
    <row r="7" spans="2:3" x14ac:dyDescent="0.25">
      <c r="B7" s="29" t="s">
        <v>1</v>
      </c>
      <c r="C7" s="29" t="s">
        <v>2</v>
      </c>
    </row>
    <row r="8" spans="2:3" ht="18" x14ac:dyDescent="0.25">
      <c r="B8" s="29" t="s">
        <v>154</v>
      </c>
      <c r="C8" s="29" t="s">
        <v>155</v>
      </c>
    </row>
    <row r="9" spans="2:3" ht="18" x14ac:dyDescent="0.25">
      <c r="B9" s="29" t="s">
        <v>156</v>
      </c>
      <c r="C9" s="29" t="s">
        <v>157</v>
      </c>
    </row>
    <row r="10" spans="2:3" x14ac:dyDescent="0.25">
      <c r="B10" s="29" t="s">
        <v>158</v>
      </c>
      <c r="C10" s="29" t="s">
        <v>159</v>
      </c>
    </row>
    <row r="11" spans="2:3" x14ac:dyDescent="0.25">
      <c r="B11" s="29" t="s">
        <v>3</v>
      </c>
      <c r="C11" s="29" t="s">
        <v>4</v>
      </c>
    </row>
    <row r="12" spans="2:3" x14ac:dyDescent="0.25">
      <c r="B12" s="29" t="s">
        <v>5</v>
      </c>
      <c r="C12" s="29" t="s">
        <v>6</v>
      </c>
    </row>
    <row r="13" spans="2:3" x14ac:dyDescent="0.25">
      <c r="B13" s="29" t="s">
        <v>7</v>
      </c>
      <c r="C13" s="29" t="s">
        <v>8</v>
      </c>
    </row>
    <row r="14" spans="2:3" x14ac:dyDescent="0.25">
      <c r="B14" s="29" t="s">
        <v>9</v>
      </c>
      <c r="C14" s="29" t="s">
        <v>10</v>
      </c>
    </row>
    <row r="15" spans="2:3" x14ac:dyDescent="0.25">
      <c r="B15" s="29" t="s">
        <v>11</v>
      </c>
      <c r="C15" s="29" t="s">
        <v>12</v>
      </c>
    </row>
    <row r="16" spans="2:3" x14ac:dyDescent="0.25">
      <c r="B16" s="29" t="s">
        <v>13</v>
      </c>
      <c r="C16" s="29" t="s">
        <v>14</v>
      </c>
    </row>
    <row r="17" spans="2:3" x14ac:dyDescent="0.25">
      <c r="B17" s="29" t="s">
        <v>15</v>
      </c>
      <c r="C17" s="29" t="s">
        <v>16</v>
      </c>
    </row>
    <row r="18" spans="2:3" x14ac:dyDescent="0.25">
      <c r="B18" s="29" t="s">
        <v>160</v>
      </c>
      <c r="C18" s="29" t="s">
        <v>161</v>
      </c>
    </row>
    <row r="19" spans="2:3" x14ac:dyDescent="0.25">
      <c r="B19" s="29" t="s">
        <v>17</v>
      </c>
      <c r="C19" s="29" t="s">
        <v>18</v>
      </c>
    </row>
    <row r="20" spans="2:3" ht="18" x14ac:dyDescent="0.25">
      <c r="B20" s="29" t="s">
        <v>162</v>
      </c>
      <c r="C20" s="29" t="s">
        <v>163</v>
      </c>
    </row>
    <row r="21" spans="2:3" ht="18" x14ac:dyDescent="0.25">
      <c r="B21" s="29" t="s">
        <v>19</v>
      </c>
      <c r="C21" s="29" t="s">
        <v>20</v>
      </c>
    </row>
    <row r="22" spans="2:3" x14ac:dyDescent="0.25">
      <c r="B22" s="29" t="s">
        <v>21</v>
      </c>
      <c r="C22" s="29" t="s">
        <v>22</v>
      </c>
    </row>
    <row r="23" spans="2:3" x14ac:dyDescent="0.25">
      <c r="B23" s="29" t="s">
        <v>23</v>
      </c>
      <c r="C23" s="29" t="s">
        <v>24</v>
      </c>
    </row>
    <row r="24" spans="2:3" x14ac:dyDescent="0.25">
      <c r="B24" s="29" t="s">
        <v>164</v>
      </c>
      <c r="C24" s="29" t="s">
        <v>165</v>
      </c>
    </row>
    <row r="25" spans="2:3" x14ac:dyDescent="0.25">
      <c r="B25" s="29" t="s">
        <v>25</v>
      </c>
      <c r="C25" s="29" t="s">
        <v>26</v>
      </c>
    </row>
    <row r="26" spans="2:3" x14ac:dyDescent="0.25">
      <c r="B26" s="29" t="s">
        <v>80</v>
      </c>
      <c r="C26" s="29" t="s">
        <v>106</v>
      </c>
    </row>
    <row r="27" spans="2:3" x14ac:dyDescent="0.25">
      <c r="B27" s="29" t="s">
        <v>27</v>
      </c>
      <c r="C27" s="29" t="s">
        <v>28</v>
      </c>
    </row>
  </sheetData>
  <mergeCells count="3">
    <mergeCell ref="B2:C2"/>
    <mergeCell ref="B3:C4"/>
    <mergeCell ref="B5:C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E863E-EE1F-C547-AEDD-3D5BACC752F3}">
  <sheetPr>
    <tabColor rgb="FF7030A0"/>
  </sheetPr>
  <dimension ref="A1:BF117"/>
  <sheetViews>
    <sheetView showGridLines="0" topLeftCell="B48" zoomScaleNormal="100" workbookViewId="0">
      <selection activeCell="H50" sqref="H50:H68"/>
    </sheetView>
  </sheetViews>
  <sheetFormatPr baseColWidth="10" defaultColWidth="8.625" defaultRowHeight="15.75" x14ac:dyDescent="0.25"/>
  <cols>
    <col min="1" max="1" width="1.125" customWidth="1"/>
    <col min="2" max="2" width="8.5" bestFit="1" customWidth="1"/>
    <col min="3" max="3" width="76.625" bestFit="1" customWidth="1"/>
    <col min="4" max="4" width="22.625" bestFit="1" customWidth="1"/>
    <col min="5" max="5" width="16.625" customWidth="1"/>
    <col min="6" max="6" width="3.875" customWidth="1"/>
    <col min="7" max="7" width="15.625" customWidth="1"/>
    <col min="8" max="8" width="33.5" customWidth="1"/>
    <col min="9" max="9" width="4" customWidth="1"/>
    <col min="10" max="10" width="15.625" customWidth="1"/>
    <col min="11" max="11" width="33.5" customWidth="1"/>
    <col min="12" max="12" width="4" customWidth="1"/>
    <col min="13" max="13" width="15.625" customWidth="1"/>
    <col min="14" max="14" width="33.5" customWidth="1"/>
  </cols>
  <sheetData>
    <row r="1" spans="1:58" x14ac:dyDescent="0.25">
      <c r="A1" s="59"/>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t="s">
        <v>144</v>
      </c>
    </row>
    <row r="2" spans="1:58" ht="20.100000000000001" customHeight="1" x14ac:dyDescent="0.25">
      <c r="A2" s="59"/>
      <c r="B2" s="59"/>
      <c r="C2" s="59"/>
      <c r="D2" s="59"/>
      <c r="E2" s="59"/>
      <c r="F2" s="59"/>
      <c r="G2" s="126" t="s">
        <v>187</v>
      </c>
      <c r="H2" s="127"/>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t="s">
        <v>146</v>
      </c>
      <c r="BE2" s="59"/>
      <c r="BF2" s="59"/>
    </row>
    <row r="3" spans="1:58" ht="15.95" customHeight="1" x14ac:dyDescent="0.25">
      <c r="A3" s="59"/>
      <c r="B3" s="59"/>
      <c r="C3" s="59"/>
      <c r="D3" s="59"/>
      <c r="E3" s="59"/>
      <c r="F3" s="59"/>
      <c r="G3" s="128"/>
      <c r="H3" s="12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row>
    <row r="4" spans="1:58" ht="27" customHeight="1" x14ac:dyDescent="0.25">
      <c r="A4" s="59"/>
      <c r="B4" s="59"/>
      <c r="C4" s="60" t="s">
        <v>147</v>
      </c>
      <c r="D4" s="61" t="s">
        <v>148</v>
      </c>
      <c r="E4" s="54" t="s">
        <v>227</v>
      </c>
      <c r="F4" s="59"/>
      <c r="G4" s="128"/>
      <c r="H4" s="12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row>
    <row r="5" spans="1:58" ht="15.95" customHeight="1" x14ac:dyDescent="0.25">
      <c r="A5" s="59"/>
      <c r="B5" s="59"/>
      <c r="C5" s="59"/>
      <c r="D5" s="145" t="s">
        <v>220</v>
      </c>
      <c r="E5" s="146" t="s">
        <v>221</v>
      </c>
      <c r="F5" s="59"/>
      <c r="G5" s="128"/>
      <c r="H5" s="12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row>
    <row r="6" spans="1:58" ht="15.95" customHeight="1" x14ac:dyDescent="0.25">
      <c r="A6" s="59"/>
      <c r="B6" s="59"/>
      <c r="C6" s="59"/>
      <c r="D6" s="59"/>
      <c r="E6" s="59"/>
      <c r="F6" s="59"/>
      <c r="G6" s="130"/>
      <c r="H6" s="131"/>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row>
    <row r="7" spans="1:58" x14ac:dyDescent="0.25">
      <c r="A7" s="59"/>
      <c r="B7" s="59"/>
      <c r="C7" s="59"/>
      <c r="D7" s="62"/>
      <c r="E7" s="62"/>
      <c r="F7" s="62"/>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row>
    <row r="8" spans="1:58" s="2" customFormat="1" x14ac:dyDescent="0.25">
      <c r="A8" s="63"/>
      <c r="B8" s="64" t="s">
        <v>149</v>
      </c>
      <c r="C8" s="65"/>
      <c r="D8" s="65"/>
      <c r="E8" s="66"/>
      <c r="F8" s="63"/>
      <c r="G8" s="132"/>
      <c r="H8" s="13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row>
    <row r="9" spans="1:58" s="3" customFormat="1" x14ac:dyDescent="0.25">
      <c r="A9" s="67"/>
      <c r="B9" s="68" t="s">
        <v>108</v>
      </c>
      <c r="C9" s="69" t="s">
        <v>43</v>
      </c>
      <c r="D9" s="70" t="s">
        <v>44</v>
      </c>
      <c r="E9" s="70" t="s">
        <v>127</v>
      </c>
      <c r="F9" s="67"/>
      <c r="G9" s="134" t="s">
        <v>128</v>
      </c>
      <c r="H9" s="135"/>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row>
    <row r="10" spans="1:58" s="2" customFormat="1" x14ac:dyDescent="0.25">
      <c r="A10" s="63"/>
      <c r="B10" s="71">
        <v>1</v>
      </c>
      <c r="C10" s="51" t="s">
        <v>150</v>
      </c>
      <c r="D10" s="51" t="s">
        <v>5</v>
      </c>
      <c r="E10" s="72">
        <v>2.3199999999999998</v>
      </c>
      <c r="F10" s="63"/>
      <c r="G10" s="73"/>
      <c r="H10" s="74"/>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row>
    <row r="11" spans="1:58" s="2" customFormat="1" x14ac:dyDescent="0.25">
      <c r="A11" s="63"/>
      <c r="B11" s="71">
        <v>2</v>
      </c>
      <c r="C11" s="51" t="s">
        <v>53</v>
      </c>
      <c r="D11" s="51"/>
      <c r="E11" s="31"/>
      <c r="F11" s="63"/>
      <c r="G11" s="136"/>
      <c r="H11" s="137"/>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row>
    <row r="12" spans="1:58" s="2" customFormat="1" x14ac:dyDescent="0.25">
      <c r="A12" s="63"/>
      <c r="B12" s="71"/>
      <c r="C12" s="75" t="s">
        <v>54</v>
      </c>
      <c r="D12" s="51" t="s">
        <v>55</v>
      </c>
      <c r="E12" s="31"/>
      <c r="F12" s="63"/>
      <c r="G12" s="148" t="s">
        <v>235</v>
      </c>
      <c r="H12" s="149"/>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row>
    <row r="13" spans="1:58" s="2" customFormat="1" x14ac:dyDescent="0.25">
      <c r="A13" s="63"/>
      <c r="B13" s="71"/>
      <c r="C13" s="75" t="s">
        <v>56</v>
      </c>
      <c r="D13" s="51" t="s">
        <v>55</v>
      </c>
      <c r="E13" s="31"/>
      <c r="F13" s="63"/>
      <c r="G13" s="148" t="s">
        <v>235</v>
      </c>
      <c r="H13" s="149"/>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row>
    <row r="14" spans="1:58" s="2" customFormat="1" x14ac:dyDescent="0.25">
      <c r="A14" s="63"/>
      <c r="B14" s="71"/>
      <c r="C14" s="75" t="s">
        <v>57</v>
      </c>
      <c r="D14" s="51" t="s">
        <v>55</v>
      </c>
      <c r="E14" s="31"/>
      <c r="F14" s="63"/>
      <c r="G14" s="148" t="s">
        <v>235</v>
      </c>
      <c r="H14" s="149"/>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row>
    <row r="15" spans="1:58" s="2" customFormat="1" ht="18" x14ac:dyDescent="0.25">
      <c r="A15" s="63"/>
      <c r="B15" s="71">
        <v>3</v>
      </c>
      <c r="C15" s="51" t="s">
        <v>58</v>
      </c>
      <c r="D15" s="51" t="s">
        <v>188</v>
      </c>
      <c r="E15" s="31"/>
      <c r="F15" s="63"/>
      <c r="G15" s="148" t="s">
        <v>235</v>
      </c>
      <c r="H15" s="149"/>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row>
    <row r="16" spans="1:58" s="2" customFormat="1" x14ac:dyDescent="0.25">
      <c r="A16" s="63"/>
      <c r="B16" s="71">
        <v>4</v>
      </c>
      <c r="C16" s="76" t="s">
        <v>60</v>
      </c>
      <c r="D16" s="51" t="s">
        <v>55</v>
      </c>
      <c r="E16" s="31">
        <v>1.1579999999999999</v>
      </c>
      <c r="F16" s="63"/>
      <c r="G16" s="148" t="s">
        <v>235</v>
      </c>
      <c r="H16" s="149"/>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row>
    <row r="17" spans="1:58" ht="19.350000000000001" customHeight="1" x14ac:dyDescent="0.25">
      <c r="A17" s="59"/>
      <c r="B17" s="59"/>
      <c r="C17" s="63"/>
      <c r="D17" s="62"/>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row>
    <row r="18" spans="1:58" s="2" customFormat="1" ht="19.350000000000001" customHeight="1" x14ac:dyDescent="0.25">
      <c r="A18" s="63"/>
      <c r="B18" s="77" t="s">
        <v>32</v>
      </c>
      <c r="C18" s="78"/>
      <c r="D18" s="78"/>
      <c r="E18" s="79"/>
      <c r="F18" s="63"/>
      <c r="G18" s="123" t="s">
        <v>129</v>
      </c>
      <c r="H18" s="124"/>
      <c r="I18" s="59"/>
      <c r="J18" s="138" t="s">
        <v>130</v>
      </c>
      <c r="K18" s="139"/>
      <c r="L18" s="80"/>
      <c r="M18" s="123" t="s">
        <v>131</v>
      </c>
      <c r="N18" s="125"/>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row>
    <row r="19" spans="1:58" s="3" customFormat="1" ht="19.350000000000001" customHeight="1" x14ac:dyDescent="0.25">
      <c r="A19" s="67"/>
      <c r="B19" s="81" t="s">
        <v>33</v>
      </c>
      <c r="C19" s="82" t="s">
        <v>34</v>
      </c>
      <c r="D19" s="82" t="s">
        <v>35</v>
      </c>
      <c r="E19" s="83" t="s">
        <v>132</v>
      </c>
      <c r="F19" s="67"/>
      <c r="G19" s="40" t="s">
        <v>189</v>
      </c>
      <c r="H19" s="41" t="s">
        <v>128</v>
      </c>
      <c r="I19" s="63"/>
      <c r="J19" s="40" t="s">
        <v>189</v>
      </c>
      <c r="K19" s="40" t="s">
        <v>128</v>
      </c>
      <c r="L19" s="67"/>
      <c r="M19" s="40" t="s">
        <v>189</v>
      </c>
      <c r="N19" s="41" t="s">
        <v>128</v>
      </c>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row>
    <row r="20" spans="1:58" s="2" customFormat="1" ht="19.350000000000001" customHeight="1" x14ac:dyDescent="0.25">
      <c r="A20" s="63"/>
      <c r="B20" s="50" t="s">
        <v>50</v>
      </c>
      <c r="C20" s="84" t="s">
        <v>121</v>
      </c>
      <c r="D20" s="84" t="s">
        <v>61</v>
      </c>
      <c r="E20" s="36"/>
      <c r="G20" s="36"/>
      <c r="H20" s="38"/>
      <c r="I20" s="63"/>
      <c r="J20" s="37"/>
      <c r="K20" s="38"/>
      <c r="L20" s="63"/>
      <c r="M20" s="37"/>
      <c r="N20" s="38"/>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row>
    <row r="21" spans="1:58" s="2" customFormat="1" ht="19.350000000000001" customHeight="1" x14ac:dyDescent="0.25">
      <c r="A21" s="63"/>
      <c r="B21" s="50" t="s">
        <v>51</v>
      </c>
      <c r="C21" s="84" t="s">
        <v>122</v>
      </c>
      <c r="D21" s="84" t="s">
        <v>61</v>
      </c>
      <c r="E21" s="36"/>
      <c r="G21" s="36"/>
      <c r="H21" s="148" t="s">
        <v>235</v>
      </c>
      <c r="I21" s="149"/>
      <c r="J21" s="37"/>
      <c r="K21" s="38"/>
      <c r="L21" s="63"/>
      <c r="M21" s="37"/>
      <c r="N21" s="38"/>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row>
    <row r="22" spans="1:58" s="2" customFormat="1" ht="19.350000000000001" customHeight="1" x14ac:dyDescent="0.25">
      <c r="A22" s="63"/>
      <c r="B22" s="50" t="s">
        <v>52</v>
      </c>
      <c r="C22" s="84" t="s">
        <v>123</v>
      </c>
      <c r="D22" s="84" t="s">
        <v>61</v>
      </c>
      <c r="E22" s="36"/>
      <c r="G22" s="36"/>
      <c r="H22" s="148" t="s">
        <v>235</v>
      </c>
      <c r="I22" s="149"/>
      <c r="J22" s="37"/>
      <c r="K22" s="38"/>
      <c r="L22" s="63"/>
      <c r="M22" s="37"/>
      <c r="N22" s="38"/>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row>
    <row r="23" spans="1:58" s="2" customFormat="1" ht="19.350000000000001" customHeight="1" x14ac:dyDescent="0.25">
      <c r="A23" s="63"/>
      <c r="B23" s="50" t="s">
        <v>62</v>
      </c>
      <c r="C23" s="51" t="s">
        <v>63</v>
      </c>
      <c r="D23" s="84" t="s">
        <v>15</v>
      </c>
      <c r="E23" s="36"/>
      <c r="G23" s="36"/>
      <c r="H23" s="38"/>
      <c r="I23" s="63"/>
      <c r="J23" s="37"/>
      <c r="K23" s="38"/>
      <c r="L23" s="63"/>
      <c r="M23" s="37"/>
      <c r="N23" s="38"/>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row>
    <row r="24" spans="1:58" s="2" customFormat="1" ht="19.350000000000001" customHeight="1" x14ac:dyDescent="0.25">
      <c r="A24" s="63"/>
      <c r="B24" s="50" t="s">
        <v>166</v>
      </c>
      <c r="C24" s="51" t="s">
        <v>167</v>
      </c>
      <c r="D24" s="84" t="s">
        <v>168</v>
      </c>
      <c r="E24" s="36"/>
      <c r="G24" s="36"/>
      <c r="H24" s="38"/>
      <c r="I24" s="63"/>
      <c r="J24" s="37"/>
      <c r="K24" s="38"/>
      <c r="L24" s="63"/>
      <c r="M24" s="37"/>
      <c r="N24" s="38"/>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row>
    <row r="25" spans="1:58" s="2" customFormat="1" ht="19.350000000000001" customHeight="1" x14ac:dyDescent="0.25">
      <c r="A25" s="63"/>
      <c r="B25" s="85" t="s">
        <v>169</v>
      </c>
      <c r="C25" s="86" t="s">
        <v>170</v>
      </c>
      <c r="D25" s="84"/>
      <c r="E25" s="36"/>
      <c r="G25" s="36"/>
      <c r="H25" s="38"/>
      <c r="I25" s="63"/>
      <c r="J25" s="37"/>
      <c r="K25" s="38"/>
      <c r="L25" s="63"/>
      <c r="M25" s="37"/>
      <c r="N25" s="38"/>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row>
    <row r="26" spans="1:58" s="2" customFormat="1" ht="19.350000000000001" customHeight="1" x14ac:dyDescent="0.25">
      <c r="A26" s="63"/>
      <c r="B26" s="50"/>
      <c r="C26" s="51" t="s">
        <v>171</v>
      </c>
      <c r="D26" s="84"/>
      <c r="E26" s="36"/>
      <c r="G26" s="36" t="s">
        <v>272</v>
      </c>
      <c r="H26" s="38"/>
      <c r="I26" s="63"/>
      <c r="J26" s="37"/>
      <c r="K26" s="38"/>
      <c r="L26" s="63"/>
      <c r="M26" s="37"/>
      <c r="N26" s="38"/>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row>
    <row r="27" spans="1:58" s="2" customFormat="1" ht="19.350000000000001" customHeight="1" x14ac:dyDescent="0.25">
      <c r="A27" s="63"/>
      <c r="B27" s="50" t="s">
        <v>64</v>
      </c>
      <c r="C27" s="75" t="s">
        <v>172</v>
      </c>
      <c r="D27" s="84" t="s">
        <v>65</v>
      </c>
      <c r="E27" s="84" t="s">
        <v>65</v>
      </c>
      <c r="G27" s="36">
        <v>21.6</v>
      </c>
      <c r="H27" s="38"/>
      <c r="I27" s="63"/>
      <c r="J27" s="37"/>
      <c r="K27" s="38"/>
      <c r="L27" s="63"/>
      <c r="M27" s="37"/>
      <c r="N27" s="38"/>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row>
    <row r="28" spans="1:58" s="2" customFormat="1" ht="19.350000000000001" customHeight="1" x14ac:dyDescent="0.25">
      <c r="A28" s="63"/>
      <c r="B28" s="50" t="s">
        <v>68</v>
      </c>
      <c r="C28" s="75" t="s">
        <v>173</v>
      </c>
      <c r="D28" s="84" t="s">
        <v>66</v>
      </c>
      <c r="E28" s="84" t="s">
        <v>66</v>
      </c>
      <c r="G28" s="36">
        <v>43.2</v>
      </c>
      <c r="H28" s="38"/>
      <c r="I28" s="63"/>
      <c r="J28" s="37"/>
      <c r="K28" s="38"/>
      <c r="L28" s="63"/>
      <c r="M28" s="37"/>
      <c r="N28" s="38"/>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row>
    <row r="29" spans="1:58" s="2" customFormat="1" ht="19.350000000000001" customHeight="1" x14ac:dyDescent="0.25">
      <c r="A29" s="63"/>
      <c r="B29" s="50" t="s">
        <v>69</v>
      </c>
      <c r="C29" s="75" t="s">
        <v>174</v>
      </c>
      <c r="D29" s="84" t="s">
        <v>67</v>
      </c>
      <c r="E29" s="84" t="s">
        <v>67</v>
      </c>
      <c r="G29" s="36">
        <v>21.6</v>
      </c>
      <c r="H29" s="38"/>
      <c r="I29" s="63"/>
      <c r="J29" s="37"/>
      <c r="K29" s="38"/>
      <c r="L29" s="63"/>
      <c r="M29" s="37"/>
      <c r="N29" s="38"/>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row>
    <row r="30" spans="1:58" s="2" customFormat="1" ht="19.350000000000001" customHeight="1" x14ac:dyDescent="0.25">
      <c r="A30" s="63"/>
      <c r="B30" s="50"/>
      <c r="C30" s="51" t="s">
        <v>175</v>
      </c>
      <c r="D30" s="84"/>
      <c r="E30" s="36"/>
      <c r="G30" s="36" t="s">
        <v>247</v>
      </c>
      <c r="H30" s="38"/>
      <c r="I30" s="63"/>
      <c r="J30" s="37"/>
      <c r="K30" s="38"/>
      <c r="L30" s="63"/>
      <c r="M30" s="37"/>
      <c r="N30" s="38"/>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row>
    <row r="31" spans="1:58" s="2" customFormat="1" ht="19.350000000000001" customHeight="1" x14ac:dyDescent="0.25">
      <c r="A31" s="63"/>
      <c r="B31" s="50" t="s">
        <v>64</v>
      </c>
      <c r="C31" s="75" t="s">
        <v>172</v>
      </c>
      <c r="D31" s="84" t="s">
        <v>65</v>
      </c>
      <c r="E31" s="84" t="s">
        <v>65</v>
      </c>
      <c r="G31" s="36">
        <v>49.95</v>
      </c>
      <c r="H31" s="150" t="s">
        <v>289</v>
      </c>
      <c r="I31" s="63"/>
      <c r="J31" s="37"/>
      <c r="K31" s="38"/>
      <c r="L31" s="63"/>
      <c r="M31" s="37"/>
      <c r="N31" s="38"/>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row>
    <row r="32" spans="1:58" s="2" customFormat="1" ht="19.350000000000001" customHeight="1" x14ac:dyDescent="0.25">
      <c r="A32" s="63"/>
      <c r="B32" s="50" t="s">
        <v>68</v>
      </c>
      <c r="C32" s="75" t="s">
        <v>173</v>
      </c>
      <c r="D32" s="84" t="s">
        <v>66</v>
      </c>
      <c r="E32" s="84" t="s">
        <v>66</v>
      </c>
      <c r="G32" s="36" t="s">
        <v>244</v>
      </c>
      <c r="H32" s="38"/>
      <c r="I32" s="63"/>
      <c r="J32" s="37"/>
      <c r="K32" s="38"/>
      <c r="L32" s="63"/>
      <c r="M32" s="37"/>
      <c r="N32" s="38"/>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row>
    <row r="33" spans="1:58" s="2" customFormat="1" ht="19.350000000000001" customHeight="1" x14ac:dyDescent="0.25">
      <c r="A33" s="63"/>
      <c r="B33" s="50" t="s">
        <v>69</v>
      </c>
      <c r="C33" s="75" t="s">
        <v>174</v>
      </c>
      <c r="D33" s="84" t="s">
        <v>67</v>
      </c>
      <c r="E33" s="84" t="s">
        <v>67</v>
      </c>
      <c r="G33" s="36" t="s">
        <v>244</v>
      </c>
      <c r="H33" s="38"/>
      <c r="I33" s="63"/>
      <c r="J33" s="37"/>
      <c r="K33" s="38"/>
      <c r="L33" s="63"/>
      <c r="M33" s="37"/>
      <c r="N33" s="38"/>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row>
    <row r="34" spans="1:58" s="2" customFormat="1" ht="19.350000000000001" customHeight="1" x14ac:dyDescent="0.25">
      <c r="A34" s="63"/>
      <c r="B34" s="50"/>
      <c r="C34" s="51" t="s">
        <v>288</v>
      </c>
      <c r="D34" s="84"/>
      <c r="E34" s="36"/>
      <c r="G34" s="36" t="s">
        <v>247</v>
      </c>
      <c r="H34" s="36"/>
      <c r="J34" s="37"/>
      <c r="K34" s="38"/>
      <c r="L34" s="63"/>
      <c r="M34" s="37"/>
      <c r="N34" s="38"/>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row>
    <row r="35" spans="1:58" s="2" customFormat="1" ht="19.350000000000001" customHeight="1" x14ac:dyDescent="0.25">
      <c r="A35" s="63"/>
      <c r="B35" s="50" t="s">
        <v>64</v>
      </c>
      <c r="C35" s="75" t="s">
        <v>172</v>
      </c>
      <c r="D35" s="84" t="s">
        <v>65</v>
      </c>
      <c r="E35" s="84" t="s">
        <v>65</v>
      </c>
      <c r="G35" s="36">
        <v>37.799999999999997</v>
      </c>
      <c r="H35" s="150" t="s">
        <v>289</v>
      </c>
      <c r="J35" s="37"/>
      <c r="K35" s="38"/>
      <c r="L35" s="63"/>
      <c r="M35" s="37"/>
      <c r="N35" s="38"/>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row>
    <row r="36" spans="1:58" s="2" customFormat="1" ht="19.350000000000001" customHeight="1" x14ac:dyDescent="0.25">
      <c r="A36" s="63"/>
      <c r="B36" s="50" t="s">
        <v>68</v>
      </c>
      <c r="C36" s="75" t="s">
        <v>173</v>
      </c>
      <c r="D36" s="84" t="s">
        <v>66</v>
      </c>
      <c r="E36" s="84" t="s">
        <v>66</v>
      </c>
      <c r="G36" s="36" t="s">
        <v>244</v>
      </c>
      <c r="H36" s="36"/>
      <c r="J36" s="37"/>
      <c r="K36" s="38"/>
      <c r="L36" s="63"/>
      <c r="M36" s="37"/>
      <c r="N36" s="38"/>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row>
    <row r="37" spans="1:58" s="2" customFormat="1" ht="19.350000000000001" customHeight="1" x14ac:dyDescent="0.25">
      <c r="A37" s="63"/>
      <c r="B37" s="50" t="s">
        <v>69</v>
      </c>
      <c r="C37" s="75" t="s">
        <v>174</v>
      </c>
      <c r="D37" s="84" t="s">
        <v>67</v>
      </c>
      <c r="E37" s="84" t="s">
        <v>67</v>
      </c>
      <c r="G37" s="36" t="s">
        <v>244</v>
      </c>
      <c r="H37" s="36"/>
      <c r="J37" s="37"/>
      <c r="K37" s="38"/>
      <c r="L37" s="63"/>
      <c r="M37" s="37"/>
      <c r="N37" s="38"/>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row>
    <row r="38" spans="1:58" s="2" customFormat="1" ht="19.350000000000001" customHeight="1" x14ac:dyDescent="0.25">
      <c r="A38" s="63"/>
      <c r="B38" s="50" t="s">
        <v>70</v>
      </c>
      <c r="C38" s="84" t="s">
        <v>176</v>
      </c>
      <c r="D38" s="63"/>
      <c r="E38" s="36"/>
      <c r="G38" s="36"/>
      <c r="H38" s="150" t="s">
        <v>291</v>
      </c>
      <c r="I38" s="63"/>
      <c r="J38" s="37"/>
      <c r="K38" s="38"/>
      <c r="L38" s="63"/>
      <c r="M38" s="37"/>
      <c r="N38" s="38"/>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row>
    <row r="39" spans="1:58" s="2" customFormat="1" ht="19.350000000000001" customHeight="1" x14ac:dyDescent="0.25">
      <c r="A39" s="63"/>
      <c r="B39" s="50"/>
      <c r="C39" s="75" t="s">
        <v>177</v>
      </c>
      <c r="D39" s="87" t="s">
        <v>100</v>
      </c>
      <c r="E39" s="36"/>
      <c r="G39" s="36">
        <v>2</v>
      </c>
      <c r="H39" s="38"/>
      <c r="I39" s="63"/>
      <c r="J39" s="37"/>
      <c r="K39" s="38"/>
      <c r="L39" s="63"/>
      <c r="M39" s="37"/>
      <c r="N39" s="38"/>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row>
    <row r="40" spans="1:58" s="2" customFormat="1" ht="19.350000000000001" customHeight="1" x14ac:dyDescent="0.25">
      <c r="A40" s="63"/>
      <c r="B40" s="50"/>
      <c r="C40" s="75" t="s">
        <v>178</v>
      </c>
      <c r="D40" s="84" t="s">
        <v>108</v>
      </c>
      <c r="E40" s="36"/>
      <c r="G40" s="36">
        <v>3</v>
      </c>
      <c r="H40" s="38"/>
      <c r="I40" s="63"/>
      <c r="J40" s="37"/>
      <c r="K40" s="38"/>
      <c r="L40" s="63"/>
      <c r="M40" s="37"/>
      <c r="N40" s="38"/>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row>
    <row r="41" spans="1:58" s="2" customFormat="1" ht="19.350000000000001" customHeight="1" x14ac:dyDescent="0.25">
      <c r="A41" s="63"/>
      <c r="B41" s="50" t="s">
        <v>71</v>
      </c>
      <c r="C41" s="84" t="s">
        <v>179</v>
      </c>
      <c r="D41" s="63"/>
      <c r="E41" s="36"/>
      <c r="G41" s="36"/>
      <c r="H41" s="38"/>
      <c r="I41" s="63"/>
      <c r="J41" s="37"/>
      <c r="K41" s="38"/>
      <c r="L41" s="63"/>
      <c r="M41" s="37"/>
      <c r="N41" s="38"/>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row>
    <row r="42" spans="1:58" s="2" customFormat="1" ht="19.350000000000001" customHeight="1" x14ac:dyDescent="0.25">
      <c r="A42" s="63"/>
      <c r="B42" s="50"/>
      <c r="C42" s="75" t="s">
        <v>180</v>
      </c>
      <c r="D42" s="87" t="s">
        <v>100</v>
      </c>
      <c r="E42" s="36"/>
      <c r="G42" s="36" t="s">
        <v>244</v>
      </c>
      <c r="H42" s="38"/>
      <c r="I42" s="63"/>
      <c r="J42" s="37"/>
      <c r="K42" s="38"/>
      <c r="L42" s="63"/>
      <c r="M42" s="37"/>
      <c r="N42" s="38"/>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row>
    <row r="43" spans="1:58" s="2" customFormat="1" ht="19.350000000000001" customHeight="1" x14ac:dyDescent="0.25">
      <c r="A43" s="63"/>
      <c r="B43" s="50"/>
      <c r="C43" s="75" t="s">
        <v>181</v>
      </c>
      <c r="D43" s="84" t="s">
        <v>108</v>
      </c>
      <c r="E43" s="36"/>
      <c r="G43" s="36" t="s">
        <v>244</v>
      </c>
      <c r="H43" s="38"/>
      <c r="I43" s="63"/>
      <c r="J43" s="37"/>
      <c r="K43" s="38"/>
      <c r="L43" s="63"/>
      <c r="M43" s="37"/>
      <c r="N43" s="38"/>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row>
    <row r="44" spans="1:58" s="2" customFormat="1" ht="19.350000000000001" customHeight="1" x14ac:dyDescent="0.25">
      <c r="A44" s="63"/>
      <c r="B44" s="50" t="s">
        <v>72</v>
      </c>
      <c r="C44" s="84" t="s">
        <v>182</v>
      </c>
      <c r="D44" s="63"/>
      <c r="E44" s="36"/>
      <c r="G44" s="36" t="s">
        <v>244</v>
      </c>
      <c r="H44" s="38"/>
      <c r="I44" s="63"/>
      <c r="J44" s="37"/>
      <c r="K44" s="38"/>
      <c r="L44" s="63"/>
      <c r="M44" s="37"/>
      <c r="N44" s="38"/>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row>
    <row r="45" spans="1:58" s="2" customFormat="1" ht="19.350000000000001" customHeight="1" x14ac:dyDescent="0.25">
      <c r="A45" s="63"/>
      <c r="B45" s="50"/>
      <c r="C45" s="75" t="s">
        <v>183</v>
      </c>
      <c r="D45" s="87" t="s">
        <v>101</v>
      </c>
      <c r="E45" s="36"/>
      <c r="G45" s="36" t="s">
        <v>244</v>
      </c>
      <c r="H45" s="38"/>
      <c r="I45" s="63"/>
      <c r="J45" s="37"/>
      <c r="K45" s="38"/>
      <c r="L45" s="63"/>
      <c r="M45" s="37"/>
      <c r="N45" s="38"/>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row>
    <row r="46" spans="1:58" ht="19.350000000000001" customHeight="1" x14ac:dyDescent="0.25">
      <c r="A46" s="63"/>
      <c r="B46" s="50"/>
      <c r="C46" s="75" t="s">
        <v>184</v>
      </c>
      <c r="D46" s="84" t="s">
        <v>108</v>
      </c>
      <c r="E46" s="36"/>
      <c r="F46" s="2"/>
      <c r="G46" s="36" t="s">
        <v>244</v>
      </c>
      <c r="H46" s="38"/>
      <c r="I46" s="63"/>
      <c r="J46" s="37"/>
      <c r="K46" s="38"/>
      <c r="L46" s="63"/>
      <c r="M46" s="37"/>
      <c r="N46" s="38"/>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row>
    <row r="47" spans="1:58" ht="19.350000000000001" customHeight="1" x14ac:dyDescent="0.25">
      <c r="A47" s="63"/>
      <c r="B47" s="63"/>
      <c r="C47" s="63"/>
      <c r="D47" s="63"/>
      <c r="E47" s="36"/>
      <c r="F47" s="2"/>
      <c r="G47" s="36" t="s">
        <v>244</v>
      </c>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row>
    <row r="48" spans="1:58" ht="19.350000000000001" customHeight="1" x14ac:dyDescent="0.25">
      <c r="A48" s="63"/>
      <c r="B48" s="88" t="s">
        <v>36</v>
      </c>
      <c r="C48" s="89"/>
      <c r="D48" s="89"/>
      <c r="E48" s="90"/>
      <c r="F48" s="63"/>
      <c r="G48" s="123" t="s">
        <v>129</v>
      </c>
      <c r="H48" s="124"/>
      <c r="I48" s="63"/>
      <c r="J48" s="138" t="s">
        <v>130</v>
      </c>
      <c r="K48" s="139"/>
      <c r="L48" s="63"/>
      <c r="M48" s="123" t="s">
        <v>131</v>
      </c>
      <c r="N48" s="124"/>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row>
    <row r="49" spans="1:58" s="2" customFormat="1" ht="19.350000000000001" customHeight="1" x14ac:dyDescent="0.25">
      <c r="A49" s="63"/>
      <c r="B49" s="91" t="s">
        <v>33</v>
      </c>
      <c r="C49" s="92" t="s">
        <v>34</v>
      </c>
      <c r="D49" s="92" t="s">
        <v>35</v>
      </c>
      <c r="E49" s="93" t="s">
        <v>132</v>
      </c>
      <c r="F49" s="63"/>
      <c r="G49" s="40" t="s">
        <v>189</v>
      </c>
      <c r="H49" s="41" t="s">
        <v>128</v>
      </c>
      <c r="I49" s="63"/>
      <c r="J49" s="40" t="s">
        <v>189</v>
      </c>
      <c r="K49" s="41" t="s">
        <v>128</v>
      </c>
      <c r="L49" s="63"/>
      <c r="M49" s="40" t="s">
        <v>189</v>
      </c>
      <c r="N49" s="41" t="s">
        <v>128</v>
      </c>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row>
    <row r="50" spans="1:58" ht="19.350000000000001" customHeight="1" x14ac:dyDescent="0.25">
      <c r="A50" s="63"/>
      <c r="B50" s="50" t="s">
        <v>38</v>
      </c>
      <c r="C50" s="84" t="s">
        <v>39</v>
      </c>
      <c r="D50" s="84" t="s">
        <v>110</v>
      </c>
      <c r="E50" s="36"/>
      <c r="F50" s="2"/>
      <c r="G50" s="36">
        <f>SUM(G51:G59)</f>
        <v>527.79999999999995</v>
      </c>
      <c r="H50" s="36" t="s">
        <v>259</v>
      </c>
      <c r="I50" s="63"/>
      <c r="J50" s="37"/>
      <c r="K50" s="38"/>
      <c r="L50" s="63"/>
      <c r="M50" s="37"/>
      <c r="N50" s="38"/>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row>
    <row r="51" spans="1:58" ht="19.350000000000001" customHeight="1" x14ac:dyDescent="0.25">
      <c r="A51" s="63"/>
      <c r="B51" s="50"/>
      <c r="C51" s="75" t="s">
        <v>40</v>
      </c>
      <c r="D51" s="84" t="s">
        <v>110</v>
      </c>
      <c r="E51" s="36"/>
      <c r="F51" s="2"/>
      <c r="G51" s="36">
        <v>376</v>
      </c>
      <c r="H51" s="36"/>
      <c r="I51" s="63"/>
      <c r="J51" s="37"/>
      <c r="K51" s="38"/>
      <c r="L51" s="63"/>
      <c r="M51" s="37"/>
      <c r="N51" s="38"/>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row>
    <row r="52" spans="1:58" ht="19.350000000000001" customHeight="1" x14ac:dyDescent="0.25">
      <c r="A52" s="63"/>
      <c r="B52" s="50"/>
      <c r="C52" s="75" t="s">
        <v>41</v>
      </c>
      <c r="D52" s="84" t="s">
        <v>110</v>
      </c>
      <c r="E52" s="36"/>
      <c r="F52" s="2"/>
      <c r="G52" s="36">
        <v>37</v>
      </c>
      <c r="H52" s="36"/>
      <c r="I52" s="63"/>
      <c r="J52" s="37"/>
      <c r="K52" s="38"/>
      <c r="L52" s="63"/>
      <c r="M52" s="37"/>
      <c r="N52" s="38"/>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row>
    <row r="53" spans="1:58" ht="19.350000000000001" customHeight="1" x14ac:dyDescent="0.25">
      <c r="A53" s="63"/>
      <c r="B53" s="50"/>
      <c r="C53" s="75" t="s">
        <v>185</v>
      </c>
      <c r="D53" s="84" t="s">
        <v>110</v>
      </c>
      <c r="E53" s="36"/>
      <c r="F53" s="2"/>
      <c r="G53" s="36">
        <v>48.4</v>
      </c>
      <c r="H53" s="36"/>
      <c r="I53" s="63"/>
      <c r="J53" s="37"/>
      <c r="K53" s="38"/>
      <c r="L53" s="63"/>
      <c r="M53" s="37"/>
      <c r="N53" s="38"/>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row>
    <row r="54" spans="1:58" s="2" customFormat="1" ht="19.350000000000001" customHeight="1" x14ac:dyDescent="0.25">
      <c r="A54" s="63"/>
      <c r="B54" s="50"/>
      <c r="C54" s="75" t="s">
        <v>42</v>
      </c>
      <c r="D54" s="84" t="s">
        <v>110</v>
      </c>
      <c r="E54" s="36"/>
      <c r="G54" s="36">
        <v>39</v>
      </c>
      <c r="H54" s="36"/>
      <c r="I54" s="63"/>
      <c r="J54" s="37"/>
      <c r="K54" s="38"/>
      <c r="L54" s="63"/>
      <c r="M54" s="37"/>
      <c r="N54" s="38"/>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row>
    <row r="55" spans="1:58" ht="19.350000000000001" customHeight="1" x14ac:dyDescent="0.25">
      <c r="A55" s="63"/>
      <c r="B55" s="50"/>
      <c r="C55" s="75" t="s">
        <v>186</v>
      </c>
      <c r="D55" s="84" t="s">
        <v>110</v>
      </c>
      <c r="E55" s="36"/>
      <c r="F55" s="2"/>
      <c r="G55" s="36">
        <v>0</v>
      </c>
      <c r="H55" s="36"/>
      <c r="I55" s="63"/>
      <c r="J55" s="37"/>
      <c r="K55" s="38"/>
      <c r="L55" s="63"/>
      <c r="M55" s="37"/>
      <c r="N55" s="38"/>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row>
    <row r="56" spans="1:58" ht="19.350000000000001" customHeight="1" x14ac:dyDescent="0.25">
      <c r="A56" s="63"/>
      <c r="B56" s="50"/>
      <c r="C56" s="75" t="s">
        <v>46</v>
      </c>
      <c r="D56" s="84" t="s">
        <v>110</v>
      </c>
      <c r="E56" s="36"/>
      <c r="F56" s="2"/>
      <c r="G56" s="36">
        <v>0</v>
      </c>
      <c r="H56" s="36"/>
      <c r="I56" s="63"/>
      <c r="J56" s="37"/>
      <c r="K56" s="38"/>
      <c r="L56" s="63"/>
      <c r="M56" s="37"/>
      <c r="N56" s="38"/>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row>
    <row r="57" spans="1:58" ht="19.350000000000001" customHeight="1" x14ac:dyDescent="0.25">
      <c r="A57" s="63"/>
      <c r="B57" s="50"/>
      <c r="C57" s="75" t="s">
        <v>97</v>
      </c>
      <c r="D57" s="84" t="s">
        <v>110</v>
      </c>
      <c r="E57" s="36"/>
      <c r="F57" s="2"/>
      <c r="G57" s="36">
        <v>0</v>
      </c>
      <c r="H57" s="36"/>
      <c r="I57" s="63"/>
      <c r="J57" s="37"/>
      <c r="K57" s="38"/>
      <c r="L57" s="63"/>
      <c r="M57" s="37"/>
      <c r="N57" s="38"/>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row>
    <row r="58" spans="1:58" ht="19.350000000000001" customHeight="1" x14ac:dyDescent="0.25">
      <c r="A58" s="63"/>
      <c r="B58" s="50"/>
      <c r="C58" s="75" t="s">
        <v>126</v>
      </c>
      <c r="D58" s="84" t="s">
        <v>110</v>
      </c>
      <c r="E58" s="36"/>
      <c r="F58" s="2"/>
      <c r="G58" s="36">
        <v>0</v>
      </c>
      <c r="H58" s="36"/>
      <c r="I58" s="63"/>
      <c r="J58" s="37"/>
      <c r="K58" s="38"/>
      <c r="L58" s="63"/>
      <c r="M58" s="37"/>
      <c r="N58" s="38"/>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row>
    <row r="59" spans="1:58" ht="19.350000000000001" customHeight="1" x14ac:dyDescent="0.25">
      <c r="A59" s="63"/>
      <c r="B59" s="50"/>
      <c r="C59" s="10" t="s">
        <v>260</v>
      </c>
      <c r="D59" s="84"/>
      <c r="E59" s="4" t="s">
        <v>110</v>
      </c>
      <c r="F59" s="2"/>
      <c r="G59" s="36">
        <v>27.4</v>
      </c>
      <c r="H59" s="36"/>
      <c r="I59" s="63"/>
      <c r="J59" s="37"/>
      <c r="K59" s="38"/>
      <c r="L59" s="63"/>
      <c r="M59" s="37"/>
      <c r="N59" s="38"/>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row>
    <row r="60" spans="1:58" ht="19.350000000000001" customHeight="1" x14ac:dyDescent="0.25">
      <c r="A60" s="59"/>
      <c r="B60" s="50" t="s">
        <v>151</v>
      </c>
      <c r="C60" s="84" t="s">
        <v>37</v>
      </c>
      <c r="D60" s="84" t="s">
        <v>1</v>
      </c>
      <c r="E60" s="36"/>
      <c r="G60" s="36"/>
      <c r="H60" s="36"/>
      <c r="I60" s="63"/>
      <c r="J60" s="37"/>
      <c r="K60" s="38"/>
      <c r="L60" s="59"/>
      <c r="M60" s="37"/>
      <c r="N60" s="38"/>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row>
    <row r="61" spans="1:58" ht="19.350000000000001" customHeight="1" x14ac:dyDescent="0.25">
      <c r="A61" s="59"/>
      <c r="B61" s="50"/>
      <c r="C61" s="75" t="s">
        <v>88</v>
      </c>
      <c r="D61" s="84" t="s">
        <v>76</v>
      </c>
      <c r="E61" s="36" t="s">
        <v>282</v>
      </c>
      <c r="G61" s="36">
        <v>3182</v>
      </c>
      <c r="H61" s="36"/>
      <c r="I61" s="59"/>
      <c r="J61" s="37"/>
      <c r="K61" s="38"/>
      <c r="L61" s="59"/>
      <c r="M61" s="37"/>
      <c r="N61" s="38"/>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row>
    <row r="62" spans="1:58" ht="19.350000000000001" customHeight="1" x14ac:dyDescent="0.25">
      <c r="A62" s="59"/>
      <c r="B62" s="50"/>
      <c r="C62" s="75" t="s">
        <v>89</v>
      </c>
      <c r="D62" s="84" t="s">
        <v>90</v>
      </c>
      <c r="E62" s="36"/>
      <c r="G62" s="36">
        <v>220</v>
      </c>
      <c r="H62" s="36"/>
      <c r="I62" s="59"/>
      <c r="J62" s="37"/>
      <c r="K62" s="38"/>
      <c r="L62" s="59"/>
      <c r="M62" s="37"/>
      <c r="N62" s="38"/>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row>
    <row r="63" spans="1:58" ht="19.350000000000001" customHeight="1" x14ac:dyDescent="0.25">
      <c r="A63" s="63"/>
      <c r="B63" s="50" t="s">
        <v>152</v>
      </c>
      <c r="C63" s="84" t="s">
        <v>102</v>
      </c>
      <c r="D63" s="84" t="s">
        <v>110</v>
      </c>
      <c r="E63" s="36" t="s">
        <v>110</v>
      </c>
      <c r="G63" s="36">
        <v>186</v>
      </c>
      <c r="H63" s="36" t="s">
        <v>266</v>
      </c>
      <c r="I63" s="59"/>
      <c r="J63" s="37"/>
      <c r="K63" s="38"/>
      <c r="L63" s="59"/>
      <c r="M63" s="37"/>
      <c r="N63" s="38"/>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row>
    <row r="64" spans="1:58" ht="19.350000000000001" customHeight="1" x14ac:dyDescent="0.25">
      <c r="A64" s="59"/>
      <c r="B64" s="50" t="s">
        <v>73</v>
      </c>
      <c r="C64" s="84" t="s">
        <v>91</v>
      </c>
      <c r="D64" s="94" t="s">
        <v>107</v>
      </c>
      <c r="E64" s="36"/>
      <c r="G64" s="36"/>
      <c r="H64" s="36"/>
      <c r="I64" s="59"/>
      <c r="J64" s="37"/>
      <c r="K64" s="38"/>
      <c r="L64" s="59"/>
      <c r="M64" s="37"/>
      <c r="N64" s="38"/>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59"/>
      <c r="BA64" s="59"/>
      <c r="BB64" s="59"/>
      <c r="BC64" s="59"/>
      <c r="BD64" s="59"/>
      <c r="BE64" s="59"/>
      <c r="BF64" s="59"/>
    </row>
    <row r="65" spans="1:58" ht="19.350000000000001" customHeight="1" x14ac:dyDescent="0.25">
      <c r="A65" s="59"/>
      <c r="B65" s="50"/>
      <c r="C65" s="75" t="s">
        <v>74</v>
      </c>
      <c r="D65" s="84" t="s">
        <v>76</v>
      </c>
      <c r="E65" s="36"/>
      <c r="G65" s="36">
        <v>7320</v>
      </c>
      <c r="H65" s="36"/>
      <c r="I65" s="59"/>
      <c r="J65" s="37"/>
      <c r="K65" s="38"/>
      <c r="L65" s="59"/>
      <c r="M65" s="37"/>
      <c r="N65" s="38"/>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59"/>
      <c r="AY65" s="59"/>
      <c r="AZ65" s="59"/>
      <c r="BA65" s="59"/>
      <c r="BB65" s="59"/>
      <c r="BC65" s="59"/>
      <c r="BD65" s="59"/>
      <c r="BE65" s="59"/>
      <c r="BF65" s="59"/>
    </row>
    <row r="66" spans="1:58" ht="19.350000000000001" customHeight="1" x14ac:dyDescent="0.25">
      <c r="A66" s="59"/>
      <c r="B66" s="50"/>
      <c r="C66" s="75" t="s">
        <v>75</v>
      </c>
      <c r="D66" s="84" t="s">
        <v>5</v>
      </c>
      <c r="E66" s="36"/>
      <c r="G66" s="36">
        <v>2.31</v>
      </c>
      <c r="H66" s="36"/>
      <c r="I66" s="59"/>
      <c r="J66" s="37"/>
      <c r="K66" s="38"/>
      <c r="L66" s="63"/>
      <c r="M66" s="37"/>
      <c r="N66" s="38"/>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row>
    <row r="67" spans="1:58" s="2" customFormat="1" ht="19.350000000000001" customHeight="1" x14ac:dyDescent="0.25">
      <c r="B67" s="4" t="s">
        <v>191</v>
      </c>
      <c r="C67" s="4" t="s">
        <v>192</v>
      </c>
      <c r="D67" s="4"/>
      <c r="E67" s="36"/>
      <c r="G67" s="36"/>
      <c r="H67" s="36"/>
      <c r="J67" s="36"/>
      <c r="K67" s="36"/>
      <c r="M67" s="37"/>
      <c r="N67" s="38"/>
    </row>
    <row r="68" spans="1:58" s="2" customFormat="1" ht="19.350000000000001" customHeight="1" x14ac:dyDescent="0.25">
      <c r="B68" s="4"/>
      <c r="C68" s="10" t="s">
        <v>193</v>
      </c>
      <c r="D68" s="4" t="s">
        <v>3</v>
      </c>
      <c r="E68" s="36" t="s">
        <v>238</v>
      </c>
      <c r="G68" s="36">
        <v>25</v>
      </c>
      <c r="H68" s="36" t="s">
        <v>290</v>
      </c>
      <c r="J68" s="36"/>
      <c r="K68" s="36"/>
      <c r="M68" s="37"/>
      <c r="N68" s="38"/>
    </row>
    <row r="69" spans="1:58" s="2" customFormat="1" ht="19.350000000000001" customHeight="1" x14ac:dyDescent="0.25">
      <c r="B69" s="4"/>
      <c r="C69" s="10" t="s">
        <v>194</v>
      </c>
      <c r="D69" s="4" t="s">
        <v>108</v>
      </c>
      <c r="E69" s="36"/>
      <c r="G69" s="36">
        <v>1</v>
      </c>
      <c r="H69" s="36"/>
      <c r="J69" s="36"/>
      <c r="K69" s="36"/>
      <c r="M69" s="37"/>
      <c r="N69" s="38"/>
    </row>
    <row r="70" spans="1:58" s="2" customFormat="1" ht="19.350000000000001" customHeight="1" x14ac:dyDescent="0.25">
      <c r="B70" s="4"/>
      <c r="C70" s="10" t="s">
        <v>195</v>
      </c>
      <c r="D70" s="4" t="s">
        <v>3</v>
      </c>
      <c r="E70" s="36" t="s">
        <v>238</v>
      </c>
      <c r="G70" s="36">
        <v>50</v>
      </c>
      <c r="H70" s="36"/>
      <c r="J70" s="36"/>
      <c r="K70" s="36"/>
      <c r="M70" s="37"/>
      <c r="N70" s="38"/>
    </row>
    <row r="71" spans="1:58" s="2" customFormat="1" ht="19.350000000000001" customHeight="1" x14ac:dyDescent="0.25">
      <c r="B71" s="4"/>
      <c r="C71" s="10" t="s">
        <v>196</v>
      </c>
      <c r="D71" s="4" t="s">
        <v>108</v>
      </c>
      <c r="E71" s="36"/>
      <c r="G71" s="36">
        <v>1</v>
      </c>
      <c r="H71" s="36"/>
      <c r="J71" s="36"/>
      <c r="K71" s="36"/>
      <c r="M71" s="37"/>
      <c r="N71" s="38"/>
    </row>
    <row r="72" spans="1:58" s="2" customFormat="1" ht="19.350000000000001" customHeight="1" x14ac:dyDescent="0.25">
      <c r="B72" s="4"/>
      <c r="C72" s="10" t="s">
        <v>197</v>
      </c>
      <c r="D72" s="4" t="s">
        <v>3</v>
      </c>
      <c r="E72" s="36" t="s">
        <v>238</v>
      </c>
      <c r="G72" s="36">
        <v>23</v>
      </c>
      <c r="H72" s="36"/>
      <c r="J72" s="36"/>
      <c r="K72" s="36"/>
      <c r="M72" s="37"/>
      <c r="N72" s="38"/>
    </row>
    <row r="73" spans="1:58" s="2" customFormat="1" ht="19.350000000000001" customHeight="1" x14ac:dyDescent="0.25">
      <c r="B73" s="4"/>
      <c r="C73" s="10" t="s">
        <v>198</v>
      </c>
      <c r="D73" s="4" t="s">
        <v>108</v>
      </c>
      <c r="E73" s="36"/>
      <c r="G73" s="36">
        <v>1</v>
      </c>
      <c r="H73" s="36"/>
      <c r="J73" s="36"/>
      <c r="K73" s="36"/>
      <c r="M73" s="37"/>
      <c r="N73" s="38"/>
    </row>
    <row r="74" spans="1:58" s="2" customFormat="1" ht="19.350000000000001" customHeight="1" x14ac:dyDescent="0.25">
      <c r="B74" s="4"/>
      <c r="C74" s="10" t="s">
        <v>199</v>
      </c>
      <c r="D74" s="4" t="s">
        <v>3</v>
      </c>
      <c r="E74" s="36"/>
      <c r="G74" s="36" t="s">
        <v>244</v>
      </c>
      <c r="H74" s="36"/>
      <c r="J74" s="36"/>
      <c r="K74" s="36"/>
      <c r="M74" s="37"/>
      <c r="N74" s="38"/>
    </row>
    <row r="75" spans="1:58" s="2" customFormat="1" ht="19.350000000000001" customHeight="1" x14ac:dyDescent="0.25">
      <c r="B75" s="4"/>
      <c r="C75" s="10" t="s">
        <v>200</v>
      </c>
      <c r="D75" s="4" t="s">
        <v>108</v>
      </c>
      <c r="E75" s="36"/>
      <c r="G75" s="36">
        <v>0</v>
      </c>
      <c r="H75" s="36"/>
      <c r="J75" s="36"/>
      <c r="K75" s="36"/>
      <c r="M75" s="37"/>
      <c r="N75" s="38"/>
    </row>
    <row r="76" spans="1:58" s="2" customFormat="1" ht="19.350000000000001" customHeight="1" x14ac:dyDescent="0.25">
      <c r="B76" s="4"/>
      <c r="C76" s="10" t="s">
        <v>201</v>
      </c>
      <c r="D76" s="4" t="s">
        <v>3</v>
      </c>
      <c r="E76" s="36" t="s">
        <v>238</v>
      </c>
      <c r="G76" s="36">
        <v>70</v>
      </c>
      <c r="H76" s="36"/>
      <c r="J76" s="36"/>
      <c r="K76" s="36"/>
      <c r="M76" s="37"/>
      <c r="N76" s="38"/>
    </row>
    <row r="77" spans="1:58" s="2" customFormat="1" ht="19.350000000000001" customHeight="1" x14ac:dyDescent="0.25">
      <c r="B77" s="4"/>
      <c r="C77" s="10" t="s">
        <v>202</v>
      </c>
      <c r="D77" s="4" t="s">
        <v>108</v>
      </c>
      <c r="E77" s="36"/>
      <c r="G77" s="36">
        <v>2</v>
      </c>
      <c r="H77" s="36"/>
      <c r="J77" s="36"/>
      <c r="K77" s="36"/>
      <c r="M77" s="37"/>
      <c r="N77" s="38"/>
    </row>
    <row r="78" spans="1:58" s="2" customFormat="1" ht="19.350000000000001" customHeight="1" x14ac:dyDescent="0.25">
      <c r="B78" s="4"/>
      <c r="C78" s="10" t="s">
        <v>203</v>
      </c>
      <c r="D78" s="4" t="s">
        <v>108</v>
      </c>
      <c r="E78" s="36"/>
      <c r="G78" s="36">
        <v>3</v>
      </c>
      <c r="H78" s="36"/>
      <c r="J78" s="36"/>
      <c r="K78" s="36"/>
      <c r="M78" s="37"/>
      <c r="N78" s="38"/>
    </row>
    <row r="79" spans="1:58" s="2" customFormat="1" ht="19.350000000000001" customHeight="1" x14ac:dyDescent="0.25">
      <c r="B79" s="4"/>
      <c r="C79" s="10" t="s">
        <v>204</v>
      </c>
      <c r="D79" s="4" t="s">
        <v>3</v>
      </c>
      <c r="E79" s="36" t="s">
        <v>238</v>
      </c>
      <c r="G79" s="36">
        <v>15</v>
      </c>
      <c r="H79" s="36"/>
      <c r="J79" s="36"/>
      <c r="K79" s="36"/>
      <c r="M79" s="37"/>
      <c r="N79" s="38"/>
    </row>
    <row r="80" spans="1:58" s="2" customFormat="1" ht="19.350000000000001" customHeight="1" x14ac:dyDescent="0.25">
      <c r="B80" s="4"/>
      <c r="C80" s="10" t="s">
        <v>205</v>
      </c>
      <c r="D80" s="4" t="s">
        <v>108</v>
      </c>
      <c r="E80" s="36"/>
      <c r="G80" s="36">
        <v>3</v>
      </c>
      <c r="H80" s="36"/>
      <c r="J80" s="36"/>
      <c r="K80" s="36"/>
      <c r="M80" s="37"/>
      <c r="N80" s="38"/>
    </row>
    <row r="81" spans="1:58" s="2" customFormat="1" ht="19.350000000000001" customHeight="1" x14ac:dyDescent="0.25">
      <c r="B81" s="4"/>
      <c r="C81" s="10" t="s">
        <v>206</v>
      </c>
      <c r="D81" s="4" t="s">
        <v>3</v>
      </c>
      <c r="E81" s="36" t="s">
        <v>238</v>
      </c>
      <c r="G81" s="36">
        <v>15</v>
      </c>
      <c r="H81" s="36"/>
      <c r="J81" s="36"/>
      <c r="K81" s="36"/>
      <c r="M81" s="37"/>
      <c r="N81" s="38"/>
    </row>
    <row r="82" spans="1:58" s="2" customFormat="1" ht="19.350000000000001" customHeight="1" x14ac:dyDescent="0.25">
      <c r="B82" s="4"/>
      <c r="C82" s="10" t="s">
        <v>207</v>
      </c>
      <c r="D82" s="4" t="s">
        <v>108</v>
      </c>
      <c r="E82" s="36"/>
      <c r="G82" s="36">
        <v>2</v>
      </c>
      <c r="H82" s="36"/>
      <c r="J82" s="36"/>
      <c r="K82" s="36"/>
      <c r="M82" s="37"/>
      <c r="N82" s="38"/>
    </row>
    <row r="83" spans="1:58" ht="19.350000000000001" customHeight="1" x14ac:dyDescent="0.25">
      <c r="A83" s="59"/>
      <c r="B83" s="50" t="s">
        <v>92</v>
      </c>
      <c r="C83" s="95" t="s">
        <v>93</v>
      </c>
      <c r="D83" s="84"/>
      <c r="E83" s="38"/>
      <c r="F83" s="59"/>
      <c r="G83" s="37"/>
      <c r="H83" s="38"/>
      <c r="I83" s="59"/>
      <c r="J83" s="37"/>
      <c r="K83" s="38"/>
      <c r="L83" s="63"/>
      <c r="M83" s="37"/>
      <c r="N83" s="38"/>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row>
    <row r="84" spans="1:58" ht="19.350000000000001" customHeight="1" x14ac:dyDescent="0.25">
      <c r="B84" s="4"/>
      <c r="C84" s="156" t="s">
        <v>261</v>
      </c>
      <c r="D84" s="4"/>
      <c r="E84" s="36"/>
      <c r="G84" s="36"/>
      <c r="H84" s="36"/>
      <c r="J84" s="36"/>
      <c r="K84" s="36"/>
      <c r="L84" s="2"/>
      <c r="M84" s="37"/>
      <c r="N84" s="38"/>
    </row>
    <row r="85" spans="1:58" s="2" customFormat="1" ht="19.350000000000001" customHeight="1" x14ac:dyDescent="0.25">
      <c r="B85" s="4"/>
      <c r="C85" s="156" t="s">
        <v>262</v>
      </c>
      <c r="D85" s="4"/>
      <c r="E85" s="36"/>
      <c r="G85" s="36"/>
      <c r="H85" s="36"/>
      <c r="I85"/>
      <c r="J85" s="36"/>
      <c r="K85" s="36"/>
      <c r="M85" s="37"/>
      <c r="N85" s="38"/>
    </row>
    <row r="86" spans="1:58" ht="19.350000000000001" customHeight="1" x14ac:dyDescent="0.25">
      <c r="A86" s="59"/>
      <c r="B86" s="63"/>
      <c r="C86" s="63"/>
      <c r="D86" s="63"/>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c r="AK86" s="59"/>
      <c r="AL86" s="59"/>
      <c r="AM86" s="59"/>
      <c r="AN86" s="59"/>
      <c r="AO86" s="59"/>
      <c r="AP86" s="59"/>
      <c r="AQ86" s="59"/>
      <c r="AR86" s="59"/>
      <c r="AS86" s="59"/>
      <c r="AT86" s="59"/>
      <c r="AU86" s="59"/>
      <c r="AV86" s="59"/>
      <c r="AW86" s="59"/>
      <c r="AX86" s="59"/>
      <c r="AY86" s="59"/>
      <c r="AZ86" s="59"/>
      <c r="BA86" s="59"/>
      <c r="BB86" s="59"/>
      <c r="BC86" s="59"/>
      <c r="BD86" s="59"/>
      <c r="BE86" s="59"/>
      <c r="BF86" s="59"/>
    </row>
    <row r="87" spans="1:58" ht="19.350000000000001" customHeight="1" x14ac:dyDescent="0.25">
      <c r="A87" s="59"/>
      <c r="B87" s="96" t="s">
        <v>45</v>
      </c>
      <c r="C87" s="97"/>
      <c r="D87" s="97"/>
      <c r="E87" s="98"/>
      <c r="F87" s="59"/>
      <c r="G87" s="123" t="s">
        <v>129</v>
      </c>
      <c r="H87" s="124"/>
      <c r="I87" s="59"/>
      <c r="J87" s="123" t="s">
        <v>130</v>
      </c>
      <c r="K87" s="124"/>
      <c r="L87" s="59"/>
      <c r="M87" s="123" t="s">
        <v>131</v>
      </c>
      <c r="N87" s="124"/>
      <c r="O87" s="59"/>
      <c r="P87" s="59"/>
      <c r="Q87" s="59"/>
      <c r="R87" s="59"/>
      <c r="S87" s="59"/>
      <c r="T87" s="59"/>
      <c r="U87" s="59"/>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c r="AV87" s="59"/>
      <c r="AW87" s="59"/>
      <c r="AX87" s="59"/>
      <c r="AY87" s="59"/>
      <c r="AZ87" s="59"/>
      <c r="BA87" s="59"/>
      <c r="BB87" s="59"/>
      <c r="BC87" s="59"/>
      <c r="BD87" s="59"/>
      <c r="BE87" s="59"/>
      <c r="BF87" s="59"/>
    </row>
    <row r="88" spans="1:58" ht="19.350000000000001" customHeight="1" x14ac:dyDescent="0.25">
      <c r="A88" s="59"/>
      <c r="B88" s="99" t="s">
        <v>33</v>
      </c>
      <c r="C88" s="100" t="s">
        <v>34</v>
      </c>
      <c r="D88" s="100" t="s">
        <v>35</v>
      </c>
      <c r="E88" s="101" t="s">
        <v>132</v>
      </c>
      <c r="F88" s="59"/>
      <c r="G88" s="40" t="s">
        <v>189</v>
      </c>
      <c r="H88" s="41" t="s">
        <v>128</v>
      </c>
      <c r="I88" s="59"/>
      <c r="J88" s="40" t="s">
        <v>189</v>
      </c>
      <c r="K88" s="41" t="s">
        <v>128</v>
      </c>
      <c r="L88" s="59"/>
      <c r="M88" s="40" t="s">
        <v>189</v>
      </c>
      <c r="N88" s="41" t="s">
        <v>128</v>
      </c>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row>
    <row r="89" spans="1:58" ht="19.350000000000001" customHeight="1" x14ac:dyDescent="0.25">
      <c r="A89" s="59"/>
      <c r="B89" s="50" t="s">
        <v>77</v>
      </c>
      <c r="C89" s="84" t="s">
        <v>111</v>
      </c>
      <c r="D89" s="84" t="s">
        <v>103</v>
      </c>
      <c r="E89" s="38"/>
      <c r="F89" s="59"/>
      <c r="G89" s="36"/>
      <c r="H89" s="38"/>
      <c r="I89" s="59"/>
      <c r="J89" s="37"/>
      <c r="K89" s="38"/>
      <c r="L89" s="59"/>
      <c r="M89" s="37"/>
      <c r="N89" s="38"/>
      <c r="O89" s="59"/>
      <c r="P89" s="59"/>
      <c r="Q89" s="59"/>
      <c r="R89" s="59"/>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59"/>
      <c r="AY89" s="59"/>
      <c r="AZ89" s="59"/>
      <c r="BA89" s="59"/>
      <c r="BB89" s="59"/>
      <c r="BC89" s="59"/>
      <c r="BD89" s="59"/>
      <c r="BE89" s="59"/>
      <c r="BF89" s="59"/>
    </row>
    <row r="90" spans="1:58" ht="19.350000000000001" customHeight="1" x14ac:dyDescent="0.25">
      <c r="A90" s="59"/>
      <c r="B90" s="50"/>
      <c r="C90" s="75" t="s">
        <v>94</v>
      </c>
      <c r="D90" s="84" t="s">
        <v>3</v>
      </c>
      <c r="E90" s="84" t="s">
        <v>3</v>
      </c>
      <c r="F90" s="59"/>
      <c r="G90" s="36">
        <v>30</v>
      </c>
      <c r="H90" s="38"/>
      <c r="I90" s="59"/>
      <c r="J90" s="37"/>
      <c r="K90" s="38"/>
      <c r="L90" s="59"/>
      <c r="M90" s="37"/>
      <c r="N90" s="38"/>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row>
    <row r="91" spans="1:58" ht="19.350000000000001" customHeight="1" x14ac:dyDescent="0.25">
      <c r="A91" s="59"/>
      <c r="B91" s="50"/>
      <c r="C91" s="75" t="s">
        <v>117</v>
      </c>
      <c r="D91" s="84" t="s">
        <v>108</v>
      </c>
      <c r="E91" s="38"/>
      <c r="F91" s="59"/>
      <c r="G91" s="36">
        <v>1</v>
      </c>
      <c r="H91" s="38"/>
      <c r="I91" s="59"/>
      <c r="J91" s="37"/>
      <c r="K91" s="38"/>
      <c r="L91" s="59"/>
      <c r="M91" s="37"/>
      <c r="N91" s="38"/>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c r="BE91" s="59"/>
      <c r="BF91" s="59"/>
    </row>
    <row r="92" spans="1:58" x14ac:dyDescent="0.25">
      <c r="A92" s="59"/>
      <c r="B92" s="50" t="s">
        <v>79</v>
      </c>
      <c r="C92" s="84" t="s">
        <v>78</v>
      </c>
      <c r="D92" s="84" t="s">
        <v>119</v>
      </c>
      <c r="E92" s="38"/>
      <c r="F92" s="59"/>
      <c r="G92" s="36"/>
      <c r="H92" s="38"/>
      <c r="I92" s="59"/>
      <c r="J92" s="37"/>
      <c r="K92" s="38"/>
      <c r="L92" s="59"/>
      <c r="M92" s="37"/>
      <c r="N92" s="38"/>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c r="BB92" s="59"/>
      <c r="BC92" s="59"/>
      <c r="BD92" s="59"/>
      <c r="BE92" s="59"/>
      <c r="BF92" s="59"/>
    </row>
    <row r="93" spans="1:58" x14ac:dyDescent="0.25">
      <c r="A93" s="59"/>
      <c r="B93" s="50"/>
      <c r="C93" s="75" t="s">
        <v>124</v>
      </c>
      <c r="D93" s="84" t="s">
        <v>118</v>
      </c>
      <c r="E93" s="38" t="s">
        <v>238</v>
      </c>
      <c r="F93" s="59"/>
      <c r="G93" s="36">
        <v>95</v>
      </c>
      <c r="H93" s="38"/>
      <c r="I93" s="59"/>
      <c r="J93" s="37"/>
      <c r="K93" s="38"/>
      <c r="L93" s="59"/>
      <c r="M93" s="37"/>
      <c r="N93" s="38"/>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c r="AR93" s="59"/>
      <c r="AS93" s="59"/>
      <c r="AT93" s="59"/>
      <c r="AU93" s="59"/>
      <c r="AV93" s="59"/>
      <c r="AW93" s="59"/>
      <c r="AX93" s="59"/>
      <c r="AY93" s="59"/>
      <c r="AZ93" s="59"/>
      <c r="BA93" s="59"/>
      <c r="BB93" s="59"/>
      <c r="BC93" s="59"/>
      <c r="BD93" s="59"/>
      <c r="BE93" s="59"/>
      <c r="BF93" s="59"/>
    </row>
    <row r="94" spans="1:58" x14ac:dyDescent="0.25">
      <c r="A94" s="59"/>
      <c r="B94" s="50"/>
      <c r="C94" s="75" t="s">
        <v>125</v>
      </c>
      <c r="D94" s="84" t="s">
        <v>118</v>
      </c>
      <c r="E94" s="38"/>
      <c r="F94" s="59"/>
      <c r="G94" s="36"/>
      <c r="H94" s="38"/>
      <c r="I94" s="59"/>
      <c r="J94" s="37"/>
      <c r="K94" s="38"/>
      <c r="L94" s="59"/>
      <c r="M94" s="37"/>
      <c r="N94" s="38"/>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row>
    <row r="95" spans="1:58" x14ac:dyDescent="0.25">
      <c r="A95" s="59"/>
      <c r="B95" s="50"/>
      <c r="C95" s="75" t="s">
        <v>98</v>
      </c>
      <c r="D95" s="84"/>
      <c r="E95" s="38"/>
      <c r="F95" s="59"/>
      <c r="G95" s="36"/>
      <c r="H95" s="38"/>
      <c r="I95" s="59"/>
      <c r="J95" s="37"/>
      <c r="K95" s="38"/>
      <c r="L95" s="59"/>
      <c r="M95" s="37"/>
      <c r="N95" s="38"/>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row>
    <row r="96" spans="1:58" x14ac:dyDescent="0.25">
      <c r="A96" s="59"/>
      <c r="B96" s="50"/>
      <c r="C96" s="75" t="s">
        <v>104</v>
      </c>
      <c r="D96" s="84" t="s">
        <v>80</v>
      </c>
      <c r="E96" s="38"/>
      <c r="F96" s="59"/>
      <c r="G96" s="36"/>
      <c r="H96" s="38"/>
      <c r="I96" s="59"/>
      <c r="J96" s="37"/>
      <c r="K96" s="38"/>
      <c r="L96" s="59"/>
      <c r="M96" s="37"/>
      <c r="N96" s="38"/>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row>
    <row r="97" spans="1:58" x14ac:dyDescent="0.25">
      <c r="A97" s="59"/>
      <c r="B97" s="50" t="s">
        <v>99</v>
      </c>
      <c r="C97" s="84" t="s">
        <v>105</v>
      </c>
      <c r="D97" s="84" t="s">
        <v>120</v>
      </c>
      <c r="E97" s="38"/>
      <c r="F97" s="59"/>
      <c r="G97" s="36">
        <v>0</v>
      </c>
      <c r="H97" s="38"/>
      <c r="I97" s="59"/>
      <c r="J97" s="37"/>
      <c r="K97" s="38"/>
      <c r="L97" s="59"/>
      <c r="M97" s="37"/>
      <c r="N97" s="38"/>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row>
    <row r="98" spans="1:58" x14ac:dyDescent="0.25">
      <c r="A98" s="59"/>
      <c r="B98" s="50"/>
      <c r="C98" s="75" t="s">
        <v>82</v>
      </c>
      <c r="D98" s="84" t="s">
        <v>108</v>
      </c>
      <c r="E98" s="38"/>
      <c r="F98" s="59"/>
      <c r="G98" s="36">
        <v>0</v>
      </c>
      <c r="H98" s="38"/>
      <c r="I98" s="59"/>
      <c r="J98" s="37"/>
      <c r="K98" s="38"/>
      <c r="L98" s="59"/>
      <c r="M98" s="37"/>
      <c r="N98" s="38"/>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row>
    <row r="99" spans="1:58" x14ac:dyDescent="0.25">
      <c r="A99" s="59"/>
      <c r="B99" s="50"/>
      <c r="C99" s="75" t="s">
        <v>83</v>
      </c>
      <c r="D99" s="84" t="s">
        <v>3</v>
      </c>
      <c r="E99" s="38"/>
      <c r="F99" s="59"/>
      <c r="G99" s="36">
        <v>0</v>
      </c>
      <c r="H99" s="38"/>
      <c r="I99" s="59"/>
      <c r="J99" s="37"/>
      <c r="K99" s="38"/>
      <c r="L99" s="59"/>
      <c r="M99" s="37"/>
      <c r="N99" s="38"/>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row>
    <row r="100" spans="1:58" x14ac:dyDescent="0.25">
      <c r="A100" s="59"/>
      <c r="B100" s="50" t="s">
        <v>81</v>
      </c>
      <c r="C100" s="84" t="s">
        <v>95</v>
      </c>
      <c r="D100" s="84" t="s">
        <v>55</v>
      </c>
      <c r="E100" s="38"/>
      <c r="F100" s="59"/>
      <c r="G100" s="36"/>
      <c r="H100" s="38"/>
      <c r="I100" s="59"/>
      <c r="J100" s="37"/>
      <c r="K100" s="38"/>
      <c r="L100" s="59"/>
      <c r="M100" s="37"/>
      <c r="N100" s="38"/>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c r="BC100" s="59"/>
      <c r="BD100" s="59"/>
      <c r="BE100" s="59"/>
      <c r="BF100" s="59"/>
    </row>
    <row r="101" spans="1:58" x14ac:dyDescent="0.25">
      <c r="A101" s="59"/>
      <c r="B101" s="50"/>
      <c r="C101" s="102" t="s">
        <v>84</v>
      </c>
      <c r="D101" s="84" t="s">
        <v>3</v>
      </c>
      <c r="E101" s="38"/>
      <c r="F101" s="59"/>
      <c r="G101" s="36">
        <v>0</v>
      </c>
      <c r="H101" s="38"/>
      <c r="I101" s="59"/>
      <c r="J101" s="37"/>
      <c r="K101" s="38"/>
      <c r="L101" s="59"/>
      <c r="M101" s="37"/>
      <c r="N101" s="38"/>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c r="BC101" s="59"/>
      <c r="BD101" s="59"/>
      <c r="BE101" s="59"/>
      <c r="BF101" s="59"/>
    </row>
    <row r="102" spans="1:58" x14ac:dyDescent="0.25">
      <c r="A102" s="59"/>
      <c r="B102" s="50"/>
      <c r="C102" s="75" t="s">
        <v>83</v>
      </c>
      <c r="D102" s="84" t="s">
        <v>3</v>
      </c>
      <c r="E102" s="38"/>
      <c r="F102" s="59"/>
      <c r="G102" s="36">
        <v>0</v>
      </c>
      <c r="H102" s="38"/>
      <c r="I102" s="59"/>
      <c r="J102" s="37"/>
      <c r="K102" s="38"/>
      <c r="L102" s="59"/>
      <c r="M102" s="37"/>
      <c r="N102" s="38"/>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c r="BC102" s="59"/>
      <c r="BD102" s="59"/>
      <c r="BE102" s="59"/>
      <c r="BF102" s="59"/>
    </row>
    <row r="103" spans="1:58" x14ac:dyDescent="0.25">
      <c r="A103" s="59"/>
      <c r="B103" s="50" t="s">
        <v>85</v>
      </c>
      <c r="C103" s="84" t="s">
        <v>86</v>
      </c>
      <c r="D103" s="84" t="s">
        <v>55</v>
      </c>
      <c r="E103" s="38"/>
      <c r="F103" s="59"/>
      <c r="G103" s="36"/>
      <c r="H103" s="38"/>
      <c r="I103" s="59"/>
      <c r="J103" s="37"/>
      <c r="K103" s="38"/>
      <c r="L103" s="59"/>
      <c r="M103" s="37"/>
      <c r="N103" s="38"/>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c r="BC103" s="59"/>
      <c r="BD103" s="59"/>
      <c r="BE103" s="59"/>
      <c r="BF103" s="59"/>
    </row>
    <row r="104" spans="1:58" x14ac:dyDescent="0.25">
      <c r="A104" s="59"/>
      <c r="B104" s="50"/>
      <c r="C104" s="75" t="s">
        <v>87</v>
      </c>
      <c r="D104" s="84" t="s">
        <v>108</v>
      </c>
      <c r="E104" s="38"/>
      <c r="F104" s="59"/>
      <c r="G104" s="36">
        <v>0</v>
      </c>
      <c r="H104" s="38"/>
      <c r="I104" s="59"/>
      <c r="J104" s="37"/>
      <c r="K104" s="38"/>
      <c r="L104" s="59"/>
      <c r="M104" s="37"/>
      <c r="N104" s="38"/>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c r="AP104" s="59"/>
      <c r="AQ104" s="59"/>
      <c r="AR104" s="59"/>
      <c r="AS104" s="59"/>
      <c r="AT104" s="59"/>
      <c r="AU104" s="59"/>
      <c r="AV104" s="59"/>
      <c r="AW104" s="59"/>
      <c r="AX104" s="59"/>
      <c r="AY104" s="59"/>
      <c r="AZ104" s="59"/>
      <c r="BA104" s="59"/>
      <c r="BB104" s="59"/>
      <c r="BC104" s="59"/>
      <c r="BD104" s="59"/>
      <c r="BE104" s="59"/>
      <c r="BF104" s="59"/>
    </row>
    <row r="105" spans="1:58" x14ac:dyDescent="0.25">
      <c r="A105" s="59"/>
      <c r="B105" s="50"/>
      <c r="C105" s="75" t="s">
        <v>96</v>
      </c>
      <c r="D105" s="84" t="s">
        <v>108</v>
      </c>
      <c r="E105" s="38"/>
      <c r="F105" s="59"/>
      <c r="G105" s="36">
        <v>0</v>
      </c>
      <c r="H105" s="38"/>
      <c r="I105" s="59"/>
      <c r="J105" s="37"/>
      <c r="K105" s="38"/>
      <c r="L105" s="59"/>
      <c r="M105" s="37"/>
      <c r="N105" s="38"/>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59"/>
      <c r="AO105" s="59"/>
      <c r="AP105" s="59"/>
      <c r="AQ105" s="59"/>
      <c r="AR105" s="59"/>
      <c r="AS105" s="59"/>
      <c r="AT105" s="59"/>
      <c r="AU105" s="59"/>
      <c r="AV105" s="59"/>
      <c r="AW105" s="59"/>
      <c r="AX105" s="59"/>
      <c r="AY105" s="59"/>
      <c r="AZ105" s="59"/>
      <c r="BA105" s="59"/>
      <c r="BB105" s="59"/>
      <c r="BC105" s="59"/>
      <c r="BD105" s="59"/>
      <c r="BE105" s="59"/>
      <c r="BF105" s="59"/>
    </row>
    <row r="106" spans="1:58" x14ac:dyDescent="0.25">
      <c r="A106" s="59"/>
      <c r="B106" s="59"/>
      <c r="C106" s="103"/>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59"/>
      <c r="BD106" s="59"/>
      <c r="BE106" s="59"/>
      <c r="BF106" s="59"/>
    </row>
    <row r="107" spans="1:58" x14ac:dyDescent="0.25">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c r="AM107" s="59"/>
      <c r="AN107" s="59"/>
      <c r="AO107" s="59"/>
      <c r="AP107" s="59"/>
      <c r="AQ107" s="59"/>
      <c r="AR107" s="59"/>
      <c r="AS107" s="59"/>
      <c r="AT107" s="59"/>
      <c r="AU107" s="59"/>
      <c r="AV107" s="59"/>
      <c r="AW107" s="59"/>
      <c r="AX107" s="59"/>
      <c r="AY107" s="59"/>
      <c r="AZ107" s="59"/>
      <c r="BA107" s="59"/>
      <c r="BB107" s="59"/>
      <c r="BC107" s="59"/>
      <c r="BD107" s="59"/>
      <c r="BE107" s="59"/>
      <c r="BF107" s="59"/>
    </row>
    <row r="108" spans="1:58" x14ac:dyDescent="0.25">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c r="BE108" s="59"/>
      <c r="BF108" s="59"/>
    </row>
    <row r="109" spans="1:58" x14ac:dyDescent="0.25">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row>
    <row r="110" spans="1:58" x14ac:dyDescent="0.25">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row>
    <row r="111" spans="1:58" x14ac:dyDescent="0.25">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c r="BE111" s="59"/>
      <c r="BF111" s="59"/>
    </row>
    <row r="112" spans="1:58" x14ac:dyDescent="0.25">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59"/>
      <c r="BD112" s="59"/>
      <c r="BE112" s="59"/>
      <c r="BF112" s="59"/>
    </row>
    <row r="113" spans="1:58" x14ac:dyDescent="0.25">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row>
    <row r="114" spans="1:58" x14ac:dyDescent="0.25">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row>
    <row r="115" spans="1:58" x14ac:dyDescent="0.25">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59"/>
      <c r="AN115" s="59"/>
      <c r="AO115" s="59"/>
      <c r="AP115" s="59"/>
      <c r="AQ115" s="59"/>
      <c r="AR115" s="59"/>
      <c r="AS115" s="59"/>
      <c r="AT115" s="59"/>
      <c r="AU115" s="59"/>
      <c r="AV115" s="59"/>
      <c r="AW115" s="59"/>
      <c r="AX115" s="59"/>
      <c r="AY115" s="59"/>
      <c r="AZ115" s="59"/>
      <c r="BA115" s="59"/>
      <c r="BB115" s="59"/>
      <c r="BC115" s="59"/>
      <c r="BD115" s="59"/>
      <c r="BE115" s="59"/>
      <c r="BF115" s="59"/>
    </row>
    <row r="116" spans="1:58" x14ac:dyDescent="0.25">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c r="AK116" s="59"/>
      <c r="AL116" s="59"/>
      <c r="AM116" s="59"/>
      <c r="AN116" s="59"/>
      <c r="AO116" s="59"/>
      <c r="AP116" s="59"/>
      <c r="AQ116" s="59"/>
      <c r="AR116" s="59"/>
      <c r="AS116" s="59"/>
      <c r="AT116" s="59"/>
      <c r="AU116" s="59"/>
      <c r="AV116" s="59"/>
      <c r="AW116" s="59"/>
      <c r="AX116" s="59"/>
      <c r="AY116" s="59"/>
      <c r="AZ116" s="59"/>
      <c r="BA116" s="59"/>
      <c r="BB116" s="59"/>
      <c r="BC116" s="59"/>
      <c r="BD116" s="59"/>
      <c r="BE116" s="59"/>
      <c r="BF116" s="59"/>
    </row>
    <row r="117" spans="1:58" x14ac:dyDescent="0.25">
      <c r="A117" s="59"/>
      <c r="B117" s="59"/>
      <c r="C117" s="59"/>
      <c r="D117" s="59"/>
      <c r="E117" s="104"/>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c r="AL117" s="59"/>
      <c r="AM117" s="59"/>
      <c r="AN117" s="59"/>
      <c r="AO117" s="59"/>
      <c r="AP117" s="59"/>
      <c r="AQ117" s="59"/>
      <c r="AR117" s="59"/>
      <c r="AS117" s="59"/>
      <c r="AT117" s="59"/>
      <c r="AU117" s="59"/>
      <c r="AV117" s="59"/>
      <c r="AW117" s="59"/>
      <c r="AX117" s="59"/>
      <c r="AY117" s="59"/>
      <c r="AZ117" s="59"/>
      <c r="BA117" s="59"/>
      <c r="BB117" s="59"/>
      <c r="BC117" s="59"/>
      <c r="BD117" s="59"/>
      <c r="BE117" s="59"/>
      <c r="BF117" s="59"/>
    </row>
  </sheetData>
  <mergeCells count="20">
    <mergeCell ref="H21:I21"/>
    <mergeCell ref="H22:I22"/>
    <mergeCell ref="M18:N18"/>
    <mergeCell ref="G2:H6"/>
    <mergeCell ref="G8:H8"/>
    <mergeCell ref="G9:H9"/>
    <mergeCell ref="G11:H11"/>
    <mergeCell ref="G12:H12"/>
    <mergeCell ref="G13:H13"/>
    <mergeCell ref="G14:H14"/>
    <mergeCell ref="G15:H15"/>
    <mergeCell ref="G16:H16"/>
    <mergeCell ref="G18:H18"/>
    <mergeCell ref="J18:K18"/>
    <mergeCell ref="G48:H48"/>
    <mergeCell ref="J48:K48"/>
    <mergeCell ref="M48:N48"/>
    <mergeCell ref="G87:H87"/>
    <mergeCell ref="J87:K87"/>
    <mergeCell ref="M87:N87"/>
  </mergeCells>
  <hyperlinks>
    <hyperlink ref="G12:H16" r:id="rId1" display="Estimado según Base de Datos del Suelo de CyL " xr:uid="{8C0E8E56-C42E-4116-AFA9-DFDA17D7260C}"/>
    <hyperlink ref="H21:I22" r:id="rId2" display="Estimado según Base de Datos del Suelo de CyL " xr:uid="{A38AB5F4-8F85-44D2-9C21-8C3EE814FFCA}"/>
  </hyperlinks>
  <pageMargins left="0.7" right="0.7" top="0.75" bottom="0.75" header="0.3" footer="0.3"/>
  <pageSetup orientation="portrait" r:id="rId3"/>
  <drawing r:id="rId4"/>
  <legacyDrawing r:id="rId5"/>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148AD-511F-4C44-8FD9-31E1814EFEAD}">
  <sheetPr>
    <tabColor rgb="FF7030A0"/>
  </sheetPr>
  <dimension ref="A1:BF116"/>
  <sheetViews>
    <sheetView showGridLines="0" topLeftCell="A16" zoomScaleNormal="100" workbookViewId="0">
      <selection activeCell="H97" sqref="H97"/>
    </sheetView>
  </sheetViews>
  <sheetFormatPr baseColWidth="10" defaultColWidth="8.625" defaultRowHeight="15.75" x14ac:dyDescent="0.25"/>
  <cols>
    <col min="1" max="1" width="1.125" customWidth="1"/>
    <col min="2" max="2" width="8.5" bestFit="1" customWidth="1"/>
    <col min="3" max="3" width="76.625" bestFit="1" customWidth="1"/>
    <col min="4" max="4" width="22.625" bestFit="1" customWidth="1"/>
    <col min="5" max="5" width="16.625" customWidth="1"/>
    <col min="6" max="6" width="3.875" customWidth="1"/>
    <col min="7" max="7" width="15.625" customWidth="1"/>
    <col min="8" max="8" width="33.5" customWidth="1"/>
    <col min="9" max="9" width="4" customWidth="1"/>
    <col min="10" max="10" width="15.625" customWidth="1"/>
    <col min="11" max="11" width="33.5" customWidth="1"/>
    <col min="12" max="12" width="4" customWidth="1"/>
    <col min="13" max="13" width="15.625" customWidth="1"/>
    <col min="14" max="14" width="33.5" customWidth="1"/>
  </cols>
  <sheetData>
    <row r="1" spans="1:58" x14ac:dyDescent="0.25">
      <c r="A1" s="59"/>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t="s">
        <v>144</v>
      </c>
    </row>
    <row r="2" spans="1:58" ht="20.100000000000001" customHeight="1" x14ac:dyDescent="0.25">
      <c r="A2" s="59"/>
      <c r="B2" s="59"/>
      <c r="C2" s="59"/>
      <c r="D2" s="59"/>
      <c r="E2" s="59"/>
      <c r="F2" s="59"/>
      <c r="G2" s="126" t="s">
        <v>187</v>
      </c>
      <c r="H2" s="127"/>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t="s">
        <v>146</v>
      </c>
      <c r="BE2" s="59"/>
      <c r="BF2" s="59"/>
    </row>
    <row r="3" spans="1:58" ht="15.95" customHeight="1" x14ac:dyDescent="0.25">
      <c r="A3" s="59"/>
      <c r="B3" s="59"/>
      <c r="C3" s="59"/>
      <c r="D3" s="59"/>
      <c r="E3" s="59"/>
      <c r="F3" s="59"/>
      <c r="G3" s="128"/>
      <c r="H3" s="12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row>
    <row r="4" spans="1:58" ht="27" customHeight="1" x14ac:dyDescent="0.25">
      <c r="A4" s="59"/>
      <c r="B4" s="59"/>
      <c r="C4" s="60" t="s">
        <v>147</v>
      </c>
      <c r="D4" s="61" t="s">
        <v>148</v>
      </c>
      <c r="E4" s="54" t="s">
        <v>226</v>
      </c>
      <c r="F4" s="59"/>
      <c r="G4" s="128"/>
      <c r="H4" s="12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row>
    <row r="5" spans="1:58" ht="15.95" customHeight="1" x14ac:dyDescent="0.25">
      <c r="A5" s="59"/>
      <c r="B5" s="59"/>
      <c r="C5" s="59"/>
      <c r="D5" s="145" t="s">
        <v>220</v>
      </c>
      <c r="E5" s="146" t="s">
        <v>221</v>
      </c>
      <c r="F5" s="59"/>
      <c r="G5" s="128"/>
      <c r="H5" s="12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row>
    <row r="6" spans="1:58" ht="15.95" customHeight="1" x14ac:dyDescent="0.25">
      <c r="A6" s="59"/>
      <c r="B6" s="59"/>
      <c r="C6" s="59"/>
      <c r="D6" s="59"/>
      <c r="E6" s="59"/>
      <c r="F6" s="59"/>
      <c r="G6" s="130"/>
      <c r="H6" s="131"/>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row>
    <row r="7" spans="1:58" x14ac:dyDescent="0.25">
      <c r="A7" s="59"/>
      <c r="B7" s="59"/>
      <c r="C7" s="59"/>
      <c r="D7" s="62"/>
      <c r="E7" s="62"/>
      <c r="F7" s="62"/>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row>
    <row r="8" spans="1:58" s="2" customFormat="1" x14ac:dyDescent="0.25">
      <c r="A8" s="63"/>
      <c r="B8" s="64" t="s">
        <v>149</v>
      </c>
      <c r="C8" s="65"/>
      <c r="D8" s="65"/>
      <c r="E8" s="66"/>
      <c r="F8" s="63"/>
      <c r="G8" s="132"/>
      <c r="H8" s="13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row>
    <row r="9" spans="1:58" s="3" customFormat="1" x14ac:dyDescent="0.25">
      <c r="A9" s="67"/>
      <c r="B9" s="68" t="s">
        <v>108</v>
      </c>
      <c r="C9" s="69" t="s">
        <v>43</v>
      </c>
      <c r="D9" s="70" t="s">
        <v>44</v>
      </c>
      <c r="E9" s="70" t="s">
        <v>127</v>
      </c>
      <c r="F9" s="67"/>
      <c r="G9" s="134" t="s">
        <v>128</v>
      </c>
      <c r="H9" s="135"/>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row>
    <row r="10" spans="1:58" s="2" customFormat="1" x14ac:dyDescent="0.25">
      <c r="A10" s="63"/>
      <c r="B10" s="71">
        <v>1</v>
      </c>
      <c r="C10" s="51" t="s">
        <v>150</v>
      </c>
      <c r="D10" s="51" t="s">
        <v>5</v>
      </c>
      <c r="E10" s="72">
        <v>1.1499999999999999</v>
      </c>
      <c r="F10" s="63"/>
      <c r="G10" s="73"/>
      <c r="H10" s="74"/>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row>
    <row r="11" spans="1:58" s="2" customFormat="1" x14ac:dyDescent="0.25">
      <c r="A11" s="63"/>
      <c r="B11" s="71">
        <v>2</v>
      </c>
      <c r="C11" s="51" t="s">
        <v>53</v>
      </c>
      <c r="D11" s="51"/>
      <c r="E11" s="31"/>
      <c r="F11" s="63"/>
      <c r="G11" s="136"/>
      <c r="H11" s="137"/>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row>
    <row r="12" spans="1:58" s="2" customFormat="1" x14ac:dyDescent="0.25">
      <c r="A12" s="63"/>
      <c r="B12" s="71"/>
      <c r="C12" s="75" t="s">
        <v>54</v>
      </c>
      <c r="D12" s="51" t="s">
        <v>55</v>
      </c>
      <c r="E12" s="31"/>
      <c r="F12" s="63"/>
      <c r="G12" s="148" t="s">
        <v>235</v>
      </c>
      <c r="H12" s="149"/>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row>
    <row r="13" spans="1:58" s="2" customFormat="1" x14ac:dyDescent="0.25">
      <c r="A13" s="63"/>
      <c r="B13" s="71"/>
      <c r="C13" s="75" t="s">
        <v>56</v>
      </c>
      <c r="D13" s="51" t="s">
        <v>55</v>
      </c>
      <c r="E13" s="31"/>
      <c r="F13" s="63"/>
      <c r="G13" s="148" t="s">
        <v>235</v>
      </c>
      <c r="H13" s="149"/>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row>
    <row r="14" spans="1:58" s="2" customFormat="1" x14ac:dyDescent="0.25">
      <c r="A14" s="63"/>
      <c r="B14" s="71"/>
      <c r="C14" s="75" t="s">
        <v>57</v>
      </c>
      <c r="D14" s="51" t="s">
        <v>55</v>
      </c>
      <c r="E14" s="31"/>
      <c r="F14" s="63"/>
      <c r="G14" s="148" t="s">
        <v>235</v>
      </c>
      <c r="H14" s="149"/>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row>
    <row r="15" spans="1:58" s="2" customFormat="1" ht="18" x14ac:dyDescent="0.25">
      <c r="A15" s="63"/>
      <c r="B15" s="71">
        <v>3</v>
      </c>
      <c r="C15" s="51" t="s">
        <v>58</v>
      </c>
      <c r="D15" s="51" t="s">
        <v>188</v>
      </c>
      <c r="E15" s="31"/>
      <c r="F15" s="63"/>
      <c r="G15" s="148" t="s">
        <v>235</v>
      </c>
      <c r="H15" s="149"/>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row>
    <row r="16" spans="1:58" s="2" customFormat="1" x14ac:dyDescent="0.25">
      <c r="A16" s="63"/>
      <c r="B16" s="71">
        <v>4</v>
      </c>
      <c r="C16" s="76" t="s">
        <v>60</v>
      </c>
      <c r="D16" s="51" t="s">
        <v>55</v>
      </c>
      <c r="E16" s="31">
        <v>1.5</v>
      </c>
      <c r="F16" s="63"/>
      <c r="G16" s="148" t="s">
        <v>235</v>
      </c>
      <c r="H16" s="149"/>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row>
    <row r="17" spans="1:58" ht="19.350000000000001" customHeight="1" x14ac:dyDescent="0.25">
      <c r="A17" s="59"/>
      <c r="B17" s="59"/>
      <c r="C17" s="63"/>
      <c r="D17" s="62"/>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row>
    <row r="18" spans="1:58" s="2" customFormat="1" ht="19.350000000000001" customHeight="1" x14ac:dyDescent="0.25">
      <c r="A18" s="63"/>
      <c r="B18" s="77" t="s">
        <v>32</v>
      </c>
      <c r="C18" s="78"/>
      <c r="D18" s="78"/>
      <c r="E18" s="79"/>
      <c r="F18" s="63"/>
      <c r="G18" s="123" t="s">
        <v>129</v>
      </c>
      <c r="H18" s="124"/>
      <c r="I18" s="59"/>
      <c r="J18" s="138" t="s">
        <v>130</v>
      </c>
      <c r="K18" s="139"/>
      <c r="L18" s="80"/>
      <c r="M18" s="123" t="s">
        <v>131</v>
      </c>
      <c r="N18" s="125"/>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row>
    <row r="19" spans="1:58" s="3" customFormat="1" ht="19.350000000000001" customHeight="1" x14ac:dyDescent="0.25">
      <c r="A19" s="67"/>
      <c r="B19" s="81" t="s">
        <v>33</v>
      </c>
      <c r="C19" s="82" t="s">
        <v>34</v>
      </c>
      <c r="D19" s="82" t="s">
        <v>35</v>
      </c>
      <c r="E19" s="83" t="s">
        <v>132</v>
      </c>
      <c r="F19" s="67"/>
      <c r="G19" s="40" t="s">
        <v>189</v>
      </c>
      <c r="H19" s="41" t="s">
        <v>128</v>
      </c>
      <c r="I19" s="63"/>
      <c r="J19" s="40" t="s">
        <v>189</v>
      </c>
      <c r="K19" s="40" t="s">
        <v>128</v>
      </c>
      <c r="L19" s="67"/>
      <c r="M19" s="40" t="s">
        <v>189</v>
      </c>
      <c r="N19" s="41" t="s">
        <v>128</v>
      </c>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row>
    <row r="20" spans="1:58" s="2" customFormat="1" ht="19.350000000000001" customHeight="1" x14ac:dyDescent="0.25">
      <c r="A20" s="63"/>
      <c r="B20" s="50" t="s">
        <v>50</v>
      </c>
      <c r="C20" s="84" t="s">
        <v>121</v>
      </c>
      <c r="D20" s="84" t="s">
        <v>61</v>
      </c>
      <c r="E20" s="36"/>
      <c r="G20" s="36"/>
      <c r="H20" s="38"/>
      <c r="I20" s="63"/>
      <c r="J20" s="37"/>
      <c r="K20" s="38"/>
      <c r="L20" s="63"/>
      <c r="M20" s="37"/>
      <c r="N20" s="38"/>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row>
    <row r="21" spans="1:58" s="2" customFormat="1" ht="19.350000000000001" customHeight="1" x14ac:dyDescent="0.25">
      <c r="A21" s="63"/>
      <c r="B21" s="50" t="s">
        <v>51</v>
      </c>
      <c r="C21" s="84" t="s">
        <v>122</v>
      </c>
      <c r="D21" s="84" t="s">
        <v>61</v>
      </c>
      <c r="E21" s="36"/>
      <c r="G21" s="36"/>
      <c r="H21" s="148" t="s">
        <v>235</v>
      </c>
      <c r="I21" s="149"/>
      <c r="J21" s="37"/>
      <c r="K21" s="38"/>
      <c r="L21" s="63"/>
      <c r="M21" s="37"/>
      <c r="N21" s="38"/>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row>
    <row r="22" spans="1:58" s="2" customFormat="1" ht="19.350000000000001" customHeight="1" x14ac:dyDescent="0.25">
      <c r="A22" s="63"/>
      <c r="B22" s="50" t="s">
        <v>52</v>
      </c>
      <c r="C22" s="84" t="s">
        <v>123</v>
      </c>
      <c r="D22" s="84" t="s">
        <v>61</v>
      </c>
      <c r="E22" s="36"/>
      <c r="G22" s="36"/>
      <c r="H22" s="148" t="s">
        <v>235</v>
      </c>
      <c r="I22" s="149"/>
      <c r="J22" s="37"/>
      <c r="K22" s="38"/>
      <c r="L22" s="63"/>
      <c r="M22" s="37"/>
      <c r="N22" s="38"/>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row>
    <row r="23" spans="1:58" s="2" customFormat="1" ht="19.350000000000001" customHeight="1" x14ac:dyDescent="0.25">
      <c r="A23" s="63"/>
      <c r="B23" s="50" t="s">
        <v>62</v>
      </c>
      <c r="C23" s="51" t="s">
        <v>63</v>
      </c>
      <c r="D23" s="84" t="s">
        <v>15</v>
      </c>
      <c r="E23" s="36"/>
      <c r="G23" s="36">
        <v>38</v>
      </c>
      <c r="H23" s="38"/>
      <c r="I23" s="63"/>
      <c r="J23" s="37"/>
      <c r="K23" s="38"/>
      <c r="L23" s="63"/>
      <c r="M23" s="37"/>
      <c r="N23" s="38"/>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row>
    <row r="24" spans="1:58" s="2" customFormat="1" ht="19.350000000000001" customHeight="1" x14ac:dyDescent="0.25">
      <c r="A24" s="63"/>
      <c r="B24" s="50" t="s">
        <v>166</v>
      </c>
      <c r="C24" s="51" t="s">
        <v>167</v>
      </c>
      <c r="D24" s="84" t="s">
        <v>168</v>
      </c>
      <c r="E24" s="36"/>
      <c r="G24" s="36">
        <v>0</v>
      </c>
      <c r="H24" s="38"/>
      <c r="I24" s="63"/>
      <c r="J24" s="37"/>
      <c r="K24" s="38"/>
      <c r="L24" s="63"/>
      <c r="M24" s="37"/>
      <c r="N24" s="38"/>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row>
    <row r="25" spans="1:58" s="2" customFormat="1" ht="19.350000000000001" customHeight="1" x14ac:dyDescent="0.25">
      <c r="A25" s="63"/>
      <c r="B25" s="85" t="s">
        <v>169</v>
      </c>
      <c r="C25" s="86" t="s">
        <v>170</v>
      </c>
      <c r="D25" s="84"/>
      <c r="E25" s="36"/>
      <c r="G25" s="36"/>
      <c r="H25" s="38"/>
      <c r="I25" s="63"/>
      <c r="J25" s="37"/>
      <c r="K25" s="38"/>
      <c r="L25" s="63"/>
      <c r="M25" s="37"/>
      <c r="N25" s="38"/>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row>
    <row r="26" spans="1:58" s="2" customFormat="1" ht="19.350000000000001" customHeight="1" x14ac:dyDescent="0.25">
      <c r="A26" s="63"/>
      <c r="B26" s="50"/>
      <c r="C26" s="51" t="s">
        <v>171</v>
      </c>
      <c r="D26" s="84"/>
      <c r="E26" s="36"/>
      <c r="G26" s="36" t="s">
        <v>272</v>
      </c>
      <c r="H26" s="38"/>
      <c r="I26" s="63"/>
      <c r="J26" s="37"/>
      <c r="K26" s="38"/>
      <c r="L26" s="63"/>
      <c r="M26" s="37"/>
      <c r="N26" s="38"/>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row>
    <row r="27" spans="1:58" s="2" customFormat="1" ht="19.350000000000001" customHeight="1" x14ac:dyDescent="0.25">
      <c r="A27" s="63"/>
      <c r="B27" s="50" t="s">
        <v>64</v>
      </c>
      <c r="C27" s="75" t="s">
        <v>172</v>
      </c>
      <c r="D27" s="84" t="s">
        <v>65</v>
      </c>
      <c r="E27" s="36"/>
      <c r="G27" s="36">
        <v>21.6</v>
      </c>
      <c r="H27" s="38"/>
      <c r="I27" s="63"/>
      <c r="J27" s="37"/>
      <c r="K27" s="38"/>
      <c r="L27" s="63"/>
      <c r="M27" s="37"/>
      <c r="N27" s="38"/>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row>
    <row r="28" spans="1:58" s="2" customFormat="1" ht="19.350000000000001" customHeight="1" x14ac:dyDescent="0.25">
      <c r="A28" s="63"/>
      <c r="B28" s="50" t="s">
        <v>68</v>
      </c>
      <c r="C28" s="75" t="s">
        <v>173</v>
      </c>
      <c r="D28" s="84" t="s">
        <v>66</v>
      </c>
      <c r="E28" s="36"/>
      <c r="G28" s="36">
        <v>43.2</v>
      </c>
      <c r="H28" s="38"/>
      <c r="I28" s="63"/>
      <c r="J28" s="37"/>
      <c r="K28" s="38"/>
      <c r="L28" s="63"/>
      <c r="M28" s="37"/>
      <c r="N28" s="38"/>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row>
    <row r="29" spans="1:58" s="2" customFormat="1" ht="19.350000000000001" customHeight="1" x14ac:dyDescent="0.25">
      <c r="A29" s="63"/>
      <c r="B29" s="50" t="s">
        <v>69</v>
      </c>
      <c r="C29" s="75" t="s">
        <v>174</v>
      </c>
      <c r="D29" s="84" t="s">
        <v>67</v>
      </c>
      <c r="E29" s="36"/>
      <c r="G29" s="36">
        <v>21.6</v>
      </c>
      <c r="H29" s="38"/>
      <c r="I29" s="63"/>
      <c r="J29" s="37"/>
      <c r="K29" s="38"/>
      <c r="L29" s="63"/>
      <c r="M29" s="37"/>
      <c r="N29" s="38"/>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row>
    <row r="30" spans="1:58" s="2" customFormat="1" ht="19.350000000000001" customHeight="1" x14ac:dyDescent="0.25">
      <c r="A30" s="63"/>
      <c r="B30" s="50"/>
      <c r="C30" s="51" t="s">
        <v>175</v>
      </c>
      <c r="D30" s="84"/>
      <c r="E30" s="36"/>
      <c r="G30" s="36" t="s">
        <v>247</v>
      </c>
      <c r="H30" s="38"/>
      <c r="I30" s="63"/>
      <c r="J30" s="37"/>
      <c r="K30" s="38"/>
      <c r="L30" s="63"/>
      <c r="M30" s="37"/>
      <c r="N30" s="38"/>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row>
    <row r="31" spans="1:58" s="2" customFormat="1" ht="19.350000000000001" customHeight="1" x14ac:dyDescent="0.25">
      <c r="A31" s="63"/>
      <c r="B31" s="50" t="s">
        <v>64</v>
      </c>
      <c r="C31" s="75" t="s">
        <v>172</v>
      </c>
      <c r="D31" s="84" t="s">
        <v>65</v>
      </c>
      <c r="E31" s="36"/>
      <c r="G31" s="36">
        <v>54</v>
      </c>
      <c r="H31" s="38"/>
      <c r="I31" s="63"/>
      <c r="J31" s="37"/>
      <c r="K31" s="38"/>
      <c r="L31" s="63"/>
      <c r="M31" s="37"/>
      <c r="N31" s="38"/>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row>
    <row r="32" spans="1:58" s="2" customFormat="1" ht="19.350000000000001" customHeight="1" x14ac:dyDescent="0.25">
      <c r="A32" s="63"/>
      <c r="B32" s="50" t="s">
        <v>68</v>
      </c>
      <c r="C32" s="75" t="s">
        <v>173</v>
      </c>
      <c r="D32" s="84" t="s">
        <v>66</v>
      </c>
      <c r="E32" s="36"/>
      <c r="G32" s="36"/>
      <c r="H32" s="38"/>
      <c r="I32" s="63"/>
      <c r="J32" s="37"/>
      <c r="K32" s="38"/>
      <c r="L32" s="63"/>
      <c r="M32" s="37"/>
      <c r="N32" s="38"/>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row>
    <row r="33" spans="1:58" s="2" customFormat="1" ht="19.350000000000001" customHeight="1" x14ac:dyDescent="0.25">
      <c r="A33" s="63"/>
      <c r="B33" s="50" t="s">
        <v>69</v>
      </c>
      <c r="C33" s="75" t="s">
        <v>174</v>
      </c>
      <c r="D33" s="84" t="s">
        <v>67</v>
      </c>
      <c r="E33" s="36"/>
      <c r="G33" s="36"/>
      <c r="H33" s="38"/>
      <c r="I33" s="63"/>
      <c r="J33" s="37"/>
      <c r="K33" s="38"/>
      <c r="L33" s="63"/>
      <c r="M33" s="37"/>
      <c r="N33" s="38"/>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row>
    <row r="34" spans="1:58" s="2" customFormat="1" ht="19.350000000000001" customHeight="1" x14ac:dyDescent="0.25">
      <c r="A34" s="63"/>
      <c r="B34" s="50" t="s">
        <v>70</v>
      </c>
      <c r="C34" s="84" t="s">
        <v>292</v>
      </c>
      <c r="D34" s="63"/>
      <c r="E34" s="36"/>
      <c r="G34" s="150" t="s">
        <v>250</v>
      </c>
      <c r="H34" s="150" t="s">
        <v>293</v>
      </c>
      <c r="I34" s="63"/>
      <c r="J34" s="37"/>
      <c r="K34" s="38"/>
      <c r="L34" s="63"/>
      <c r="M34" s="37"/>
      <c r="N34" s="38"/>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row>
    <row r="35" spans="1:58" s="2" customFormat="1" ht="19.350000000000001" customHeight="1" x14ac:dyDescent="0.25">
      <c r="A35" s="63"/>
      <c r="B35" s="50"/>
      <c r="C35" s="75" t="s">
        <v>177</v>
      </c>
      <c r="D35" s="87" t="s">
        <v>100</v>
      </c>
      <c r="E35" s="36" t="s">
        <v>246</v>
      </c>
      <c r="G35" s="36">
        <v>0.16</v>
      </c>
      <c r="H35" s="150"/>
      <c r="I35" s="63"/>
      <c r="J35" s="37"/>
      <c r="K35" s="38"/>
      <c r="L35" s="63"/>
      <c r="M35" s="37"/>
      <c r="N35" s="38"/>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row>
    <row r="36" spans="1:58" s="2" customFormat="1" ht="19.350000000000001" customHeight="1" x14ac:dyDescent="0.25">
      <c r="A36" s="63"/>
      <c r="B36" s="50"/>
      <c r="C36" s="75" t="s">
        <v>178</v>
      </c>
      <c r="D36" s="84" t="s">
        <v>108</v>
      </c>
      <c r="E36" s="36"/>
      <c r="G36" s="36">
        <v>1</v>
      </c>
      <c r="H36" s="36"/>
      <c r="I36" s="63"/>
      <c r="J36" s="37"/>
      <c r="K36" s="38"/>
      <c r="L36" s="63"/>
      <c r="M36" s="37"/>
      <c r="N36" s="38"/>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row>
    <row r="37" spans="1:58" s="2" customFormat="1" x14ac:dyDescent="0.25">
      <c r="B37" s="4" t="s">
        <v>70</v>
      </c>
      <c r="C37" s="4" t="s">
        <v>243</v>
      </c>
      <c r="E37" s="152"/>
      <c r="F37" s="153"/>
      <c r="G37" s="152" t="s">
        <v>251</v>
      </c>
      <c r="H37" s="155" t="s">
        <v>257</v>
      </c>
      <c r="I37" s="153"/>
      <c r="J37" s="36"/>
      <c r="K37" s="36"/>
      <c r="M37" s="37"/>
      <c r="N37" s="38"/>
    </row>
    <row r="38" spans="1:58" s="2" customFormat="1" x14ac:dyDescent="0.25">
      <c r="B38" s="4"/>
      <c r="C38" s="10" t="s">
        <v>177</v>
      </c>
      <c r="D38" s="4" t="s">
        <v>100</v>
      </c>
      <c r="E38" s="36" t="s">
        <v>236</v>
      </c>
      <c r="G38" s="36">
        <v>3</v>
      </c>
      <c r="H38" s="36"/>
      <c r="J38" s="36"/>
      <c r="K38" s="36"/>
      <c r="M38" s="37"/>
      <c r="N38" s="38"/>
    </row>
    <row r="39" spans="1:58" s="2" customFormat="1" x14ac:dyDescent="0.25">
      <c r="B39" s="4"/>
      <c r="C39" s="10" t="s">
        <v>178</v>
      </c>
      <c r="D39" s="4" t="s">
        <v>108</v>
      </c>
      <c r="E39" s="36"/>
      <c r="G39" s="36">
        <v>1</v>
      </c>
      <c r="H39" s="36"/>
      <c r="J39" s="36"/>
      <c r="K39" s="36"/>
      <c r="M39" s="37"/>
      <c r="N39" s="38"/>
    </row>
    <row r="40" spans="1:58" s="2" customFormat="1" ht="19.350000000000001" customHeight="1" x14ac:dyDescent="0.25">
      <c r="A40" s="63"/>
      <c r="B40" s="50" t="s">
        <v>71</v>
      </c>
      <c r="C40" s="84" t="s">
        <v>179</v>
      </c>
      <c r="D40" s="63"/>
      <c r="E40" s="36"/>
      <c r="G40" s="36" t="s">
        <v>244</v>
      </c>
      <c r="H40" s="38"/>
      <c r="I40" s="63"/>
      <c r="J40" s="37"/>
      <c r="K40" s="38"/>
      <c r="L40" s="63"/>
      <c r="M40" s="37"/>
      <c r="N40" s="38"/>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row>
    <row r="41" spans="1:58" s="2" customFormat="1" ht="19.350000000000001" customHeight="1" x14ac:dyDescent="0.25">
      <c r="A41" s="63"/>
      <c r="B41" s="50"/>
      <c r="C41" s="75" t="s">
        <v>180</v>
      </c>
      <c r="D41" s="87" t="s">
        <v>100</v>
      </c>
      <c r="E41" s="36"/>
      <c r="G41" s="36" t="s">
        <v>244</v>
      </c>
      <c r="H41" s="38"/>
      <c r="I41" s="63"/>
      <c r="J41" s="37"/>
      <c r="K41" s="38"/>
      <c r="L41" s="63"/>
      <c r="M41" s="37"/>
      <c r="N41" s="38"/>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row>
    <row r="42" spans="1:58" s="2" customFormat="1" ht="19.350000000000001" customHeight="1" x14ac:dyDescent="0.25">
      <c r="A42" s="63"/>
      <c r="B42" s="50"/>
      <c r="C42" s="75" t="s">
        <v>181</v>
      </c>
      <c r="D42" s="84" t="s">
        <v>108</v>
      </c>
      <c r="E42" s="36"/>
      <c r="G42" s="36" t="s">
        <v>244</v>
      </c>
      <c r="H42" s="38"/>
      <c r="I42" s="63"/>
      <c r="J42" s="37"/>
      <c r="K42" s="38"/>
      <c r="L42" s="63"/>
      <c r="M42" s="37"/>
      <c r="N42" s="38"/>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row>
    <row r="43" spans="1:58" s="2" customFormat="1" ht="19.350000000000001" customHeight="1" x14ac:dyDescent="0.25">
      <c r="A43" s="63"/>
      <c r="B43" s="50" t="s">
        <v>72</v>
      </c>
      <c r="C43" s="84" t="s">
        <v>182</v>
      </c>
      <c r="D43" s="63"/>
      <c r="E43" s="36"/>
      <c r="G43" s="36" t="s">
        <v>244</v>
      </c>
      <c r="H43" s="38"/>
      <c r="I43" s="63"/>
      <c r="J43" s="37"/>
      <c r="K43" s="38"/>
      <c r="L43" s="63"/>
      <c r="M43" s="37"/>
      <c r="N43" s="38"/>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row>
    <row r="44" spans="1:58" s="2" customFormat="1" ht="19.350000000000001" customHeight="1" x14ac:dyDescent="0.25">
      <c r="A44" s="63"/>
      <c r="B44" s="50"/>
      <c r="C44" s="75" t="s">
        <v>183</v>
      </c>
      <c r="D44" s="87" t="s">
        <v>101</v>
      </c>
      <c r="E44" s="36"/>
      <c r="G44" s="36" t="s">
        <v>244</v>
      </c>
      <c r="H44" s="38"/>
      <c r="I44" s="63"/>
      <c r="J44" s="37"/>
      <c r="K44" s="38"/>
      <c r="L44" s="63"/>
      <c r="M44" s="37"/>
      <c r="N44" s="38"/>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row>
    <row r="45" spans="1:58" ht="19.350000000000001" customHeight="1" x14ac:dyDescent="0.25">
      <c r="A45" s="63"/>
      <c r="B45" s="50"/>
      <c r="C45" s="75" t="s">
        <v>184</v>
      </c>
      <c r="D45" s="84" t="s">
        <v>108</v>
      </c>
      <c r="E45" s="36"/>
      <c r="F45" s="2"/>
      <c r="G45" s="36" t="s">
        <v>244</v>
      </c>
      <c r="H45" s="38"/>
      <c r="I45" s="63"/>
      <c r="J45" s="37"/>
      <c r="K45" s="38"/>
      <c r="L45" s="63"/>
      <c r="M45" s="37"/>
      <c r="N45" s="38"/>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row>
    <row r="46" spans="1:58" ht="19.350000000000001" customHeight="1" x14ac:dyDescent="0.25">
      <c r="A46" s="63"/>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row>
    <row r="47" spans="1:58" ht="19.350000000000001" customHeight="1" x14ac:dyDescent="0.25">
      <c r="A47" s="63"/>
      <c r="B47" s="88" t="s">
        <v>36</v>
      </c>
      <c r="C47" s="89"/>
      <c r="D47" s="89"/>
      <c r="E47" s="90"/>
      <c r="F47" s="63"/>
      <c r="G47" s="123" t="s">
        <v>129</v>
      </c>
      <c r="H47" s="124"/>
      <c r="I47" s="63"/>
      <c r="J47" s="138" t="s">
        <v>130</v>
      </c>
      <c r="K47" s="139"/>
      <c r="L47" s="63"/>
      <c r="M47" s="123" t="s">
        <v>131</v>
      </c>
      <c r="N47" s="124"/>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row>
    <row r="48" spans="1:58" s="2" customFormat="1" ht="19.350000000000001" customHeight="1" x14ac:dyDescent="0.25">
      <c r="A48" s="63"/>
      <c r="B48" s="91" t="s">
        <v>33</v>
      </c>
      <c r="C48" s="92" t="s">
        <v>34</v>
      </c>
      <c r="D48" s="92" t="s">
        <v>35</v>
      </c>
      <c r="E48" s="93" t="s">
        <v>132</v>
      </c>
      <c r="F48" s="63"/>
      <c r="G48" s="40" t="s">
        <v>189</v>
      </c>
      <c r="H48" s="41" t="s">
        <v>128</v>
      </c>
      <c r="I48" s="63"/>
      <c r="J48" s="40" t="s">
        <v>189</v>
      </c>
      <c r="K48" s="41" t="s">
        <v>128</v>
      </c>
      <c r="L48" s="63"/>
      <c r="M48" s="40" t="s">
        <v>189</v>
      </c>
      <c r="N48" s="41" t="s">
        <v>128</v>
      </c>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row>
    <row r="49" spans="1:58" ht="19.350000000000001" customHeight="1" x14ac:dyDescent="0.25">
      <c r="A49" s="63"/>
      <c r="B49" s="50" t="s">
        <v>38</v>
      </c>
      <c r="C49" s="84" t="s">
        <v>39</v>
      </c>
      <c r="D49" s="84" t="s">
        <v>110</v>
      </c>
      <c r="E49" s="36"/>
      <c r="F49" s="2"/>
      <c r="G49" s="36">
        <f>SUM(G50:G58)</f>
        <v>427.41999999999996</v>
      </c>
      <c r="H49" s="36" t="s">
        <v>259</v>
      </c>
      <c r="I49" s="63"/>
      <c r="J49" s="37"/>
      <c r="K49" s="38"/>
      <c r="L49" s="63"/>
      <c r="M49" s="37"/>
      <c r="N49" s="38"/>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row>
    <row r="50" spans="1:58" ht="19.350000000000001" customHeight="1" x14ac:dyDescent="0.25">
      <c r="A50" s="63"/>
      <c r="B50" s="50"/>
      <c r="C50" s="75" t="s">
        <v>40</v>
      </c>
      <c r="D50" s="84" t="s">
        <v>110</v>
      </c>
      <c r="E50" s="36"/>
      <c r="F50" s="2"/>
      <c r="G50" s="36">
        <v>297.8</v>
      </c>
      <c r="H50" s="36"/>
      <c r="I50" s="63"/>
      <c r="J50" s="37"/>
      <c r="K50" s="38"/>
      <c r="L50" s="63"/>
      <c r="M50" s="37"/>
      <c r="N50" s="38"/>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row>
    <row r="51" spans="1:58" ht="19.350000000000001" customHeight="1" x14ac:dyDescent="0.25">
      <c r="A51" s="63"/>
      <c r="B51" s="50"/>
      <c r="C51" s="75" t="s">
        <v>41</v>
      </c>
      <c r="D51" s="84" t="s">
        <v>110</v>
      </c>
      <c r="E51" s="36"/>
      <c r="F51" s="2"/>
      <c r="G51" s="36">
        <v>10.56</v>
      </c>
      <c r="H51" s="36"/>
      <c r="I51" s="63"/>
      <c r="J51" s="37"/>
      <c r="K51" s="38"/>
      <c r="L51" s="63"/>
      <c r="M51" s="37"/>
      <c r="N51" s="38"/>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row>
    <row r="52" spans="1:58" ht="19.350000000000001" customHeight="1" x14ac:dyDescent="0.25">
      <c r="A52" s="63"/>
      <c r="B52" s="50"/>
      <c r="C52" s="75" t="s">
        <v>185</v>
      </c>
      <c r="D52" s="84" t="s">
        <v>110</v>
      </c>
      <c r="E52" s="36"/>
      <c r="F52" s="2"/>
      <c r="G52" s="36">
        <v>55.66</v>
      </c>
      <c r="H52" s="36"/>
      <c r="I52" s="63"/>
      <c r="J52" s="37"/>
      <c r="K52" s="38"/>
      <c r="L52" s="63"/>
      <c r="M52" s="37"/>
      <c r="N52" s="38"/>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row>
    <row r="53" spans="1:58" s="2" customFormat="1" ht="19.350000000000001" customHeight="1" x14ac:dyDescent="0.25">
      <c r="A53" s="63"/>
      <c r="B53" s="50"/>
      <c r="C53" s="75" t="s">
        <v>42</v>
      </c>
      <c r="D53" s="84" t="s">
        <v>110</v>
      </c>
      <c r="E53" s="36"/>
      <c r="G53" s="36">
        <v>36</v>
      </c>
      <c r="H53" s="36"/>
      <c r="I53" s="63"/>
      <c r="J53" s="37"/>
      <c r="K53" s="38"/>
      <c r="L53" s="63"/>
      <c r="M53" s="37"/>
      <c r="N53" s="38"/>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row>
    <row r="54" spans="1:58" ht="19.350000000000001" customHeight="1" x14ac:dyDescent="0.25">
      <c r="A54" s="63"/>
      <c r="B54" s="50"/>
      <c r="C54" s="75" t="s">
        <v>186</v>
      </c>
      <c r="D54" s="84" t="s">
        <v>110</v>
      </c>
      <c r="E54" s="36"/>
      <c r="F54" s="2"/>
      <c r="G54" s="36">
        <v>0</v>
      </c>
      <c r="H54" s="36"/>
      <c r="I54" s="63"/>
      <c r="J54" s="37"/>
      <c r="K54" s="38"/>
      <c r="L54" s="63"/>
      <c r="M54" s="37"/>
      <c r="N54" s="38"/>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row>
    <row r="55" spans="1:58" ht="19.350000000000001" customHeight="1" x14ac:dyDescent="0.25">
      <c r="A55" s="63"/>
      <c r="B55" s="50"/>
      <c r="C55" s="75" t="s">
        <v>46</v>
      </c>
      <c r="D55" s="84" t="s">
        <v>110</v>
      </c>
      <c r="E55" s="36"/>
      <c r="F55" s="2"/>
      <c r="G55" s="36">
        <v>0</v>
      </c>
      <c r="H55" s="36"/>
      <c r="I55" s="63"/>
      <c r="J55" s="37"/>
      <c r="K55" s="38"/>
      <c r="L55" s="63"/>
      <c r="M55" s="37"/>
      <c r="N55" s="38"/>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row>
    <row r="56" spans="1:58" ht="19.350000000000001" customHeight="1" x14ac:dyDescent="0.25">
      <c r="A56" s="63"/>
      <c r="B56" s="50"/>
      <c r="C56" s="75" t="s">
        <v>97</v>
      </c>
      <c r="D56" s="84" t="s">
        <v>110</v>
      </c>
      <c r="E56" s="36"/>
      <c r="F56" s="2"/>
      <c r="G56" s="36">
        <v>0</v>
      </c>
      <c r="H56" s="36"/>
      <c r="I56" s="63"/>
      <c r="J56" s="37"/>
      <c r="K56" s="38"/>
      <c r="L56" s="63"/>
      <c r="M56" s="37"/>
      <c r="N56" s="38"/>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row>
    <row r="57" spans="1:58" ht="19.350000000000001" customHeight="1" x14ac:dyDescent="0.25">
      <c r="A57" s="63"/>
      <c r="B57" s="50"/>
      <c r="C57" s="75" t="s">
        <v>126</v>
      </c>
      <c r="D57" s="84" t="s">
        <v>110</v>
      </c>
      <c r="E57" s="36"/>
      <c r="F57" s="2"/>
      <c r="G57" s="36">
        <v>0</v>
      </c>
      <c r="H57" s="36"/>
      <c r="I57" s="63"/>
      <c r="J57" s="37"/>
      <c r="K57" s="38"/>
      <c r="L57" s="63"/>
      <c r="M57" s="37"/>
      <c r="N57" s="38"/>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row>
    <row r="58" spans="1:58" ht="19.350000000000001" customHeight="1" x14ac:dyDescent="0.25">
      <c r="A58" s="63"/>
      <c r="B58" s="50"/>
      <c r="C58" s="10" t="s">
        <v>260</v>
      </c>
      <c r="D58" s="84"/>
      <c r="E58" s="4" t="s">
        <v>110</v>
      </c>
      <c r="F58" s="2"/>
      <c r="G58" s="36">
        <v>27.4</v>
      </c>
      <c r="H58" s="36"/>
      <c r="I58" s="63"/>
      <c r="J58" s="37"/>
      <c r="K58" s="38"/>
      <c r="L58" s="63"/>
      <c r="M58" s="37"/>
      <c r="N58" s="38"/>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row>
    <row r="59" spans="1:58" ht="19.350000000000001" customHeight="1" x14ac:dyDescent="0.25">
      <c r="A59" s="59"/>
      <c r="B59" s="50" t="s">
        <v>151</v>
      </c>
      <c r="C59" s="84" t="s">
        <v>37</v>
      </c>
      <c r="D59" s="84" t="s">
        <v>1</v>
      </c>
      <c r="E59" s="36"/>
      <c r="G59" s="36"/>
      <c r="H59" s="36"/>
      <c r="I59" s="63"/>
      <c r="J59" s="37"/>
      <c r="K59" s="38"/>
      <c r="L59" s="59"/>
      <c r="M59" s="37"/>
      <c r="N59" s="38"/>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row>
    <row r="60" spans="1:58" ht="19.350000000000001" customHeight="1" x14ac:dyDescent="0.25">
      <c r="A60" s="59"/>
      <c r="B60" s="50"/>
      <c r="C60" s="75" t="s">
        <v>88</v>
      </c>
      <c r="D60" s="84" t="s">
        <v>76</v>
      </c>
      <c r="E60" s="36"/>
      <c r="G60" s="36">
        <v>2556</v>
      </c>
      <c r="H60" s="36"/>
      <c r="I60" s="59"/>
      <c r="J60" s="37"/>
      <c r="K60" s="38"/>
      <c r="L60" s="59"/>
      <c r="M60" s="37"/>
      <c r="N60" s="38"/>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row>
    <row r="61" spans="1:58" ht="19.350000000000001" customHeight="1" x14ac:dyDescent="0.25">
      <c r="A61" s="59"/>
      <c r="B61" s="50"/>
      <c r="C61" s="75" t="s">
        <v>89</v>
      </c>
      <c r="D61" s="84" t="s">
        <v>90</v>
      </c>
      <c r="E61" s="36"/>
      <c r="G61" s="36">
        <v>220</v>
      </c>
      <c r="H61" s="36"/>
      <c r="I61" s="59"/>
      <c r="J61" s="37"/>
      <c r="K61" s="38"/>
      <c r="L61" s="59"/>
      <c r="M61" s="37"/>
      <c r="N61" s="38"/>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row>
    <row r="62" spans="1:58" ht="19.350000000000001" customHeight="1" x14ac:dyDescent="0.25">
      <c r="A62" s="63"/>
      <c r="B62" s="50" t="s">
        <v>152</v>
      </c>
      <c r="C62" s="84" t="s">
        <v>102</v>
      </c>
      <c r="D62" s="84" t="s">
        <v>110</v>
      </c>
      <c r="E62" s="36" t="s">
        <v>110</v>
      </c>
      <c r="G62" s="36">
        <v>186</v>
      </c>
      <c r="H62" s="36" t="s">
        <v>266</v>
      </c>
      <c r="I62" s="59"/>
      <c r="J62" s="37"/>
      <c r="K62" s="38"/>
      <c r="L62" s="59"/>
      <c r="M62" s="37"/>
      <c r="N62" s="38"/>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row>
    <row r="63" spans="1:58" ht="19.350000000000001" customHeight="1" x14ac:dyDescent="0.25">
      <c r="A63" s="59"/>
      <c r="B63" s="50" t="s">
        <v>73</v>
      </c>
      <c r="C63" s="84" t="s">
        <v>91</v>
      </c>
      <c r="D63" s="94" t="s">
        <v>107</v>
      </c>
      <c r="E63" s="36"/>
      <c r="G63" s="36"/>
      <c r="H63" s="36"/>
      <c r="I63" s="59"/>
      <c r="J63" s="37"/>
      <c r="K63" s="38"/>
      <c r="L63" s="59"/>
      <c r="M63" s="37"/>
      <c r="N63" s="38"/>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59"/>
      <c r="AY63" s="59"/>
      <c r="AZ63" s="59"/>
      <c r="BA63" s="59"/>
      <c r="BB63" s="59"/>
      <c r="BC63" s="59"/>
      <c r="BD63" s="59"/>
      <c r="BE63" s="59"/>
      <c r="BF63" s="59"/>
    </row>
    <row r="64" spans="1:58" ht="19.350000000000001" customHeight="1" x14ac:dyDescent="0.25">
      <c r="A64" s="59"/>
      <c r="B64" s="50"/>
      <c r="C64" s="75" t="s">
        <v>74</v>
      </c>
      <c r="D64" s="84" t="s">
        <v>76</v>
      </c>
      <c r="E64" s="36" t="s">
        <v>11</v>
      </c>
      <c r="G64" s="36">
        <v>2940</v>
      </c>
      <c r="H64" s="36"/>
      <c r="I64" s="59"/>
      <c r="J64" s="37"/>
      <c r="K64" s="38"/>
      <c r="L64" s="59"/>
      <c r="M64" s="37"/>
      <c r="N64" s="38"/>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59"/>
      <c r="BA64" s="59"/>
      <c r="BB64" s="59"/>
      <c r="BC64" s="59"/>
      <c r="BD64" s="59"/>
      <c r="BE64" s="59"/>
      <c r="BF64" s="59"/>
    </row>
    <row r="65" spans="1:58" ht="19.350000000000001" customHeight="1" x14ac:dyDescent="0.25">
      <c r="A65" s="59"/>
      <c r="B65" s="50"/>
      <c r="C65" s="75" t="s">
        <v>75</v>
      </c>
      <c r="D65" s="84" t="s">
        <v>5</v>
      </c>
      <c r="E65" s="36"/>
      <c r="G65" s="36">
        <v>1.5</v>
      </c>
      <c r="H65" s="36"/>
      <c r="I65" s="59"/>
      <c r="J65" s="37"/>
      <c r="K65" s="38"/>
      <c r="L65" s="63"/>
      <c r="M65" s="37"/>
      <c r="N65" s="38"/>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59"/>
      <c r="AY65" s="59"/>
      <c r="AZ65" s="59"/>
      <c r="BA65" s="59"/>
      <c r="BB65" s="59"/>
      <c r="BC65" s="59"/>
      <c r="BD65" s="59"/>
      <c r="BE65" s="59"/>
      <c r="BF65" s="59"/>
    </row>
    <row r="66" spans="1:58" s="2" customFormat="1" ht="19.350000000000001" customHeight="1" x14ac:dyDescent="0.25">
      <c r="B66" s="4" t="s">
        <v>191</v>
      </c>
      <c r="C66" s="4" t="s">
        <v>192</v>
      </c>
      <c r="D66" s="4"/>
      <c r="E66" s="36"/>
      <c r="G66" s="36"/>
      <c r="H66" s="36"/>
      <c r="J66" s="36"/>
      <c r="K66" s="36"/>
      <c r="M66" s="37"/>
      <c r="N66" s="38"/>
    </row>
    <row r="67" spans="1:58" s="2" customFormat="1" ht="19.350000000000001" customHeight="1" x14ac:dyDescent="0.25">
      <c r="B67" s="4"/>
      <c r="C67" s="10" t="s">
        <v>193</v>
      </c>
      <c r="D67" s="4" t="s">
        <v>3</v>
      </c>
      <c r="E67" s="36" t="s">
        <v>270</v>
      </c>
      <c r="G67" s="36">
        <v>15</v>
      </c>
      <c r="H67" s="36" t="s">
        <v>290</v>
      </c>
      <c r="J67" s="36"/>
      <c r="K67" s="36"/>
      <c r="M67" s="37"/>
      <c r="N67" s="38"/>
    </row>
    <row r="68" spans="1:58" s="2" customFormat="1" ht="19.350000000000001" customHeight="1" x14ac:dyDescent="0.25">
      <c r="B68" s="4"/>
      <c r="C68" s="10" t="s">
        <v>194</v>
      </c>
      <c r="D68" s="4" t="s">
        <v>108</v>
      </c>
      <c r="E68" s="36"/>
      <c r="G68" s="36">
        <v>1</v>
      </c>
      <c r="H68" s="36"/>
      <c r="J68" s="36"/>
      <c r="K68" s="36"/>
      <c r="M68" s="37"/>
      <c r="N68" s="38"/>
    </row>
    <row r="69" spans="1:58" s="2" customFormat="1" ht="19.350000000000001" customHeight="1" x14ac:dyDescent="0.25">
      <c r="B69" s="4"/>
      <c r="C69" s="10" t="s">
        <v>195</v>
      </c>
      <c r="D69" s="4" t="s">
        <v>3</v>
      </c>
      <c r="E69" s="36" t="s">
        <v>270</v>
      </c>
      <c r="G69" s="36">
        <v>20</v>
      </c>
      <c r="H69" s="36"/>
      <c r="J69" s="36"/>
      <c r="K69" s="36"/>
      <c r="M69" s="37"/>
      <c r="N69" s="38"/>
    </row>
    <row r="70" spans="1:58" s="2" customFormat="1" ht="19.350000000000001" customHeight="1" x14ac:dyDescent="0.25">
      <c r="B70" s="4"/>
      <c r="C70" s="10" t="s">
        <v>196</v>
      </c>
      <c r="D70" s="4" t="s">
        <v>108</v>
      </c>
      <c r="E70" s="36"/>
      <c r="G70" s="36">
        <v>1</v>
      </c>
      <c r="H70" s="36"/>
      <c r="J70" s="36"/>
      <c r="K70" s="36"/>
      <c r="M70" s="37"/>
      <c r="N70" s="38"/>
    </row>
    <row r="71" spans="1:58" s="2" customFormat="1" ht="19.350000000000001" customHeight="1" x14ac:dyDescent="0.25">
      <c r="B71" s="4"/>
      <c r="C71" s="10" t="s">
        <v>197</v>
      </c>
      <c r="D71" s="4" t="s">
        <v>3</v>
      </c>
      <c r="E71" s="36" t="s">
        <v>270</v>
      </c>
      <c r="G71" s="36">
        <v>20</v>
      </c>
      <c r="H71" s="36"/>
      <c r="J71" s="36"/>
      <c r="K71" s="36"/>
      <c r="M71" s="37"/>
      <c r="N71" s="38"/>
    </row>
    <row r="72" spans="1:58" s="2" customFormat="1" ht="19.350000000000001" customHeight="1" x14ac:dyDescent="0.25">
      <c r="B72" s="4"/>
      <c r="C72" s="10" t="s">
        <v>198</v>
      </c>
      <c r="D72" s="4" t="s">
        <v>108</v>
      </c>
      <c r="E72" s="36"/>
      <c r="G72" s="36">
        <v>1</v>
      </c>
      <c r="H72" s="36"/>
      <c r="J72" s="36"/>
      <c r="K72" s="36"/>
      <c r="M72" s="37"/>
      <c r="N72" s="38"/>
    </row>
    <row r="73" spans="1:58" s="2" customFormat="1" ht="19.350000000000001" customHeight="1" x14ac:dyDescent="0.25">
      <c r="B73" s="4"/>
      <c r="C73" s="10" t="s">
        <v>199</v>
      </c>
      <c r="D73" s="4" t="s">
        <v>3</v>
      </c>
      <c r="E73" s="36"/>
      <c r="G73" s="36" t="s">
        <v>244</v>
      </c>
      <c r="H73" s="36"/>
      <c r="J73" s="36"/>
      <c r="K73" s="36"/>
      <c r="M73" s="37"/>
      <c r="N73" s="38"/>
    </row>
    <row r="74" spans="1:58" s="2" customFormat="1" ht="19.350000000000001" customHeight="1" x14ac:dyDescent="0.25">
      <c r="B74" s="4"/>
      <c r="C74" s="10" t="s">
        <v>200</v>
      </c>
      <c r="D74" s="4" t="s">
        <v>108</v>
      </c>
      <c r="E74" s="36"/>
      <c r="G74" s="36" t="s">
        <v>244</v>
      </c>
      <c r="H74" s="36"/>
      <c r="J74" s="36"/>
      <c r="K74" s="36"/>
      <c r="M74" s="37"/>
      <c r="N74" s="38"/>
    </row>
    <row r="75" spans="1:58" s="2" customFormat="1" ht="19.350000000000001" customHeight="1" x14ac:dyDescent="0.25">
      <c r="B75" s="4"/>
      <c r="C75" s="10" t="s">
        <v>201</v>
      </c>
      <c r="D75" s="4" t="s">
        <v>3</v>
      </c>
      <c r="E75" s="36" t="s">
        <v>270</v>
      </c>
      <c r="G75" s="36">
        <v>40</v>
      </c>
      <c r="H75" s="36"/>
      <c r="J75" s="36"/>
      <c r="K75" s="36"/>
      <c r="M75" s="37"/>
      <c r="N75" s="38"/>
    </row>
    <row r="76" spans="1:58" s="2" customFormat="1" ht="19.350000000000001" customHeight="1" x14ac:dyDescent="0.25">
      <c r="B76" s="4"/>
      <c r="C76" s="10" t="s">
        <v>202</v>
      </c>
      <c r="D76" s="4" t="s">
        <v>108</v>
      </c>
      <c r="E76" s="36"/>
      <c r="G76" s="36">
        <v>2</v>
      </c>
      <c r="H76" s="36"/>
      <c r="J76" s="36"/>
      <c r="K76" s="36"/>
      <c r="M76" s="37"/>
      <c r="N76" s="38"/>
    </row>
    <row r="77" spans="1:58" s="2" customFormat="1" ht="19.350000000000001" customHeight="1" x14ac:dyDescent="0.25">
      <c r="B77" s="4"/>
      <c r="C77" s="10" t="s">
        <v>203</v>
      </c>
      <c r="D77" s="4" t="s">
        <v>108</v>
      </c>
      <c r="E77" s="36"/>
      <c r="G77" s="36">
        <v>3</v>
      </c>
      <c r="H77" s="36"/>
      <c r="J77" s="36"/>
      <c r="K77" s="36"/>
      <c r="M77" s="37"/>
      <c r="N77" s="38"/>
    </row>
    <row r="78" spans="1:58" s="2" customFormat="1" ht="19.350000000000001" customHeight="1" x14ac:dyDescent="0.25">
      <c r="B78" s="4"/>
      <c r="C78" s="10" t="s">
        <v>204</v>
      </c>
      <c r="D78" s="4" t="s">
        <v>3</v>
      </c>
      <c r="E78" s="36" t="s">
        <v>270</v>
      </c>
      <c r="G78" s="36">
        <v>15</v>
      </c>
      <c r="H78" s="36"/>
      <c r="J78" s="36"/>
      <c r="K78" s="36"/>
      <c r="M78" s="37"/>
      <c r="N78" s="38"/>
    </row>
    <row r="79" spans="1:58" s="2" customFormat="1" ht="19.350000000000001" customHeight="1" x14ac:dyDescent="0.25">
      <c r="B79" s="4"/>
      <c r="C79" s="10" t="s">
        <v>205</v>
      </c>
      <c r="D79" s="4" t="s">
        <v>108</v>
      </c>
      <c r="E79" s="36"/>
      <c r="G79" s="36">
        <v>3</v>
      </c>
      <c r="H79" s="36"/>
      <c r="J79" s="36"/>
      <c r="K79" s="36"/>
      <c r="M79" s="37"/>
      <c r="N79" s="38"/>
    </row>
    <row r="80" spans="1:58" s="2" customFormat="1" ht="19.350000000000001" customHeight="1" x14ac:dyDescent="0.25">
      <c r="B80" s="4"/>
      <c r="C80" s="10" t="s">
        <v>206</v>
      </c>
      <c r="D80" s="4" t="s">
        <v>3</v>
      </c>
      <c r="E80" s="36" t="s">
        <v>270</v>
      </c>
      <c r="G80" s="36">
        <v>15</v>
      </c>
      <c r="H80" s="36"/>
      <c r="J80" s="36"/>
      <c r="K80" s="36"/>
      <c r="M80" s="37"/>
      <c r="N80" s="38"/>
    </row>
    <row r="81" spans="1:58" s="2" customFormat="1" ht="19.350000000000001" customHeight="1" x14ac:dyDescent="0.25">
      <c r="B81" s="4"/>
      <c r="C81" s="10" t="s">
        <v>207</v>
      </c>
      <c r="D81" s="4" t="s">
        <v>108</v>
      </c>
      <c r="E81" s="36"/>
      <c r="G81" s="36">
        <v>2</v>
      </c>
      <c r="H81" s="36"/>
      <c r="J81" s="36"/>
      <c r="K81" s="36"/>
      <c r="M81" s="37"/>
      <c r="N81" s="38"/>
    </row>
    <row r="82" spans="1:58" ht="19.350000000000001" customHeight="1" x14ac:dyDescent="0.25">
      <c r="A82" s="59"/>
      <c r="B82" s="50" t="s">
        <v>92</v>
      </c>
      <c r="C82" s="95" t="s">
        <v>93</v>
      </c>
      <c r="D82" s="84"/>
      <c r="E82" s="36"/>
      <c r="G82" s="36"/>
      <c r="H82" s="38"/>
      <c r="I82" s="59"/>
      <c r="J82" s="37"/>
      <c r="K82" s="38"/>
      <c r="L82" s="63"/>
      <c r="M82" s="37"/>
      <c r="N82" s="38"/>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59"/>
      <c r="BB82" s="59"/>
      <c r="BC82" s="59"/>
      <c r="BD82" s="59"/>
      <c r="BE82" s="59"/>
      <c r="BF82" s="59"/>
    </row>
    <row r="83" spans="1:58" ht="19.350000000000001" customHeight="1" x14ac:dyDescent="0.25">
      <c r="B83" s="4"/>
      <c r="C83" s="156" t="s">
        <v>261</v>
      </c>
      <c r="D83" s="4"/>
      <c r="E83" s="36"/>
      <c r="F83" s="2"/>
      <c r="G83" s="36"/>
      <c r="H83" s="36"/>
      <c r="J83" s="36"/>
      <c r="K83" s="36"/>
      <c r="L83" s="2"/>
      <c r="M83" s="37"/>
      <c r="N83" s="38"/>
    </row>
    <row r="84" spans="1:58" s="2" customFormat="1" ht="19.350000000000001" customHeight="1" x14ac:dyDescent="0.25">
      <c r="B84" s="4"/>
      <c r="C84" s="156" t="s">
        <v>262</v>
      </c>
      <c r="D84" s="4"/>
      <c r="E84" s="36" t="s">
        <v>268</v>
      </c>
      <c r="G84" s="36"/>
      <c r="H84" s="36"/>
      <c r="I84"/>
      <c r="J84" s="36"/>
      <c r="K84" s="36"/>
      <c r="M84" s="37"/>
      <c r="N84" s="38"/>
    </row>
    <row r="85" spans="1:58" ht="19.350000000000001" customHeight="1" x14ac:dyDescent="0.25">
      <c r="A85" s="59"/>
      <c r="B85" s="63"/>
      <c r="C85" s="63"/>
      <c r="D85" s="63"/>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c r="AJ85" s="59"/>
      <c r="AK85" s="59"/>
      <c r="AL85" s="59"/>
      <c r="AM85" s="59"/>
      <c r="AN85" s="59"/>
      <c r="AO85" s="59"/>
      <c r="AP85" s="59"/>
      <c r="AQ85" s="59"/>
      <c r="AR85" s="59"/>
      <c r="AS85" s="59"/>
      <c r="AT85" s="59"/>
      <c r="AU85" s="59"/>
      <c r="AV85" s="59"/>
      <c r="AW85" s="59"/>
      <c r="AX85" s="59"/>
      <c r="AY85" s="59"/>
      <c r="AZ85" s="59"/>
      <c r="BA85" s="59"/>
      <c r="BB85" s="59"/>
      <c r="BC85" s="59"/>
      <c r="BD85" s="59"/>
      <c r="BE85" s="59"/>
      <c r="BF85" s="59"/>
    </row>
    <row r="86" spans="1:58" ht="19.350000000000001" customHeight="1" x14ac:dyDescent="0.25">
      <c r="A86" s="59"/>
      <c r="B86" s="96" t="s">
        <v>45</v>
      </c>
      <c r="C86" s="97"/>
      <c r="D86" s="97"/>
      <c r="E86" s="98"/>
      <c r="F86" s="59"/>
      <c r="G86" s="123" t="s">
        <v>129</v>
      </c>
      <c r="H86" s="124"/>
      <c r="I86" s="59"/>
      <c r="J86" s="123" t="s">
        <v>130</v>
      </c>
      <c r="K86" s="124"/>
      <c r="L86" s="59"/>
      <c r="M86" s="123" t="s">
        <v>131</v>
      </c>
      <c r="N86" s="124"/>
      <c r="O86" s="59"/>
      <c r="P86" s="59"/>
      <c r="Q86" s="59"/>
      <c r="R86" s="59"/>
      <c r="S86" s="59"/>
      <c r="T86" s="59"/>
      <c r="U86" s="59"/>
      <c r="V86" s="59"/>
      <c r="W86" s="59"/>
      <c r="X86" s="59"/>
      <c r="Y86" s="59"/>
      <c r="Z86" s="59"/>
      <c r="AA86" s="59"/>
      <c r="AB86" s="59"/>
      <c r="AC86" s="59"/>
      <c r="AD86" s="59"/>
      <c r="AE86" s="59"/>
      <c r="AF86" s="59"/>
      <c r="AG86" s="59"/>
      <c r="AH86" s="59"/>
      <c r="AI86" s="59"/>
      <c r="AJ86" s="59"/>
      <c r="AK86" s="59"/>
      <c r="AL86" s="59"/>
      <c r="AM86" s="59"/>
      <c r="AN86" s="59"/>
      <c r="AO86" s="59"/>
      <c r="AP86" s="59"/>
      <c r="AQ86" s="59"/>
      <c r="AR86" s="59"/>
      <c r="AS86" s="59"/>
      <c r="AT86" s="59"/>
      <c r="AU86" s="59"/>
      <c r="AV86" s="59"/>
      <c r="AW86" s="59"/>
      <c r="AX86" s="59"/>
      <c r="AY86" s="59"/>
      <c r="AZ86" s="59"/>
      <c r="BA86" s="59"/>
      <c r="BB86" s="59"/>
      <c r="BC86" s="59"/>
      <c r="BD86" s="59"/>
      <c r="BE86" s="59"/>
      <c r="BF86" s="59"/>
    </row>
    <row r="87" spans="1:58" ht="19.350000000000001" customHeight="1" x14ac:dyDescent="0.25">
      <c r="A87" s="59"/>
      <c r="B87" s="99" t="s">
        <v>33</v>
      </c>
      <c r="C87" s="100" t="s">
        <v>34</v>
      </c>
      <c r="D87" s="100" t="s">
        <v>35</v>
      </c>
      <c r="E87" s="101" t="s">
        <v>132</v>
      </c>
      <c r="F87" s="59"/>
      <c r="G87" s="40" t="s">
        <v>189</v>
      </c>
      <c r="H87" s="41" t="s">
        <v>128</v>
      </c>
      <c r="I87" s="59"/>
      <c r="J87" s="40" t="s">
        <v>189</v>
      </c>
      <c r="K87" s="41" t="s">
        <v>128</v>
      </c>
      <c r="L87" s="59"/>
      <c r="M87" s="40" t="s">
        <v>189</v>
      </c>
      <c r="N87" s="41" t="s">
        <v>128</v>
      </c>
      <c r="O87" s="59"/>
      <c r="P87" s="59"/>
      <c r="Q87" s="59"/>
      <c r="R87" s="59"/>
      <c r="S87" s="59"/>
      <c r="T87" s="59"/>
      <c r="U87" s="59"/>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c r="AV87" s="59"/>
      <c r="AW87" s="59"/>
      <c r="AX87" s="59"/>
      <c r="AY87" s="59"/>
      <c r="AZ87" s="59"/>
      <c r="BA87" s="59"/>
      <c r="BB87" s="59"/>
      <c r="BC87" s="59"/>
      <c r="BD87" s="59"/>
      <c r="BE87" s="59"/>
      <c r="BF87" s="59"/>
    </row>
    <row r="88" spans="1:58" ht="19.350000000000001" customHeight="1" x14ac:dyDescent="0.25">
      <c r="A88" s="59"/>
      <c r="B88" s="50" t="s">
        <v>77</v>
      </c>
      <c r="C88" s="84" t="s">
        <v>111</v>
      </c>
      <c r="D88" s="84" t="s">
        <v>103</v>
      </c>
      <c r="E88" s="38"/>
      <c r="F88" s="59"/>
      <c r="G88" s="36">
        <v>30</v>
      </c>
      <c r="H88" s="38"/>
      <c r="I88" s="59"/>
      <c r="J88" s="37"/>
      <c r="K88" s="38"/>
      <c r="L88" s="59"/>
      <c r="M88" s="37"/>
      <c r="N88" s="38"/>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row>
    <row r="89" spans="1:58" ht="19.350000000000001" customHeight="1" x14ac:dyDescent="0.25">
      <c r="A89" s="59"/>
      <c r="B89" s="50"/>
      <c r="C89" s="75" t="s">
        <v>94</v>
      </c>
      <c r="D89" s="84" t="s">
        <v>3</v>
      </c>
      <c r="E89" s="38"/>
      <c r="F89" s="59"/>
      <c r="G89" s="36">
        <v>30</v>
      </c>
      <c r="H89" s="38"/>
      <c r="I89" s="59"/>
      <c r="J89" s="37"/>
      <c r="K89" s="38"/>
      <c r="L89" s="59"/>
      <c r="M89" s="37"/>
      <c r="N89" s="38"/>
      <c r="O89" s="59"/>
      <c r="P89" s="59"/>
      <c r="Q89" s="59"/>
      <c r="R89" s="59"/>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59"/>
      <c r="AY89" s="59"/>
      <c r="AZ89" s="59"/>
      <c r="BA89" s="59"/>
      <c r="BB89" s="59"/>
      <c r="BC89" s="59"/>
      <c r="BD89" s="59"/>
      <c r="BE89" s="59"/>
      <c r="BF89" s="59"/>
    </row>
    <row r="90" spans="1:58" ht="19.350000000000001" customHeight="1" x14ac:dyDescent="0.25">
      <c r="A90" s="59"/>
      <c r="B90" s="50"/>
      <c r="C90" s="75" t="s">
        <v>117</v>
      </c>
      <c r="D90" s="84" t="s">
        <v>108</v>
      </c>
      <c r="E90" s="38"/>
      <c r="F90" s="59"/>
      <c r="G90" s="36">
        <v>1</v>
      </c>
      <c r="H90" s="38"/>
      <c r="I90" s="59"/>
      <c r="J90" s="37"/>
      <c r="K90" s="38"/>
      <c r="L90" s="59"/>
      <c r="M90" s="37"/>
      <c r="N90" s="38"/>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row>
    <row r="91" spans="1:58" x14ac:dyDescent="0.25">
      <c r="A91" s="59"/>
      <c r="B91" s="50" t="s">
        <v>79</v>
      </c>
      <c r="C91" s="84" t="s">
        <v>78</v>
      </c>
      <c r="D91" s="84" t="s">
        <v>119</v>
      </c>
      <c r="E91" s="38"/>
      <c r="F91" s="59"/>
      <c r="G91" s="36"/>
      <c r="H91" s="38"/>
      <c r="I91" s="59"/>
      <c r="J91" s="37"/>
      <c r="K91" s="38"/>
      <c r="L91" s="59"/>
      <c r="M91" s="37"/>
      <c r="N91" s="38"/>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c r="BE91" s="59"/>
      <c r="BF91" s="59"/>
    </row>
    <row r="92" spans="1:58" x14ac:dyDescent="0.25">
      <c r="A92" s="59"/>
      <c r="B92" s="50"/>
      <c r="C92" s="75" t="s">
        <v>124</v>
      </c>
      <c r="D92" s="84" t="s">
        <v>118</v>
      </c>
      <c r="E92" s="38"/>
      <c r="F92" s="59"/>
      <c r="G92" s="36">
        <v>95</v>
      </c>
      <c r="H92" s="38"/>
      <c r="I92" s="59"/>
      <c r="J92" s="37"/>
      <c r="K92" s="38"/>
      <c r="L92" s="59"/>
      <c r="M92" s="37"/>
      <c r="N92" s="38"/>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c r="BB92" s="59"/>
      <c r="BC92" s="59"/>
      <c r="BD92" s="59"/>
      <c r="BE92" s="59"/>
      <c r="BF92" s="59"/>
    </row>
    <row r="93" spans="1:58" x14ac:dyDescent="0.25">
      <c r="A93" s="59"/>
      <c r="B93" s="50"/>
      <c r="C93" s="75" t="s">
        <v>125</v>
      </c>
      <c r="D93" s="84" t="s">
        <v>118</v>
      </c>
      <c r="E93" s="38"/>
      <c r="F93" s="59"/>
      <c r="G93" s="36"/>
      <c r="H93" s="38"/>
      <c r="I93" s="59"/>
      <c r="J93" s="37"/>
      <c r="K93" s="38"/>
      <c r="L93" s="59"/>
      <c r="M93" s="37"/>
      <c r="N93" s="38"/>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c r="AR93" s="59"/>
      <c r="AS93" s="59"/>
      <c r="AT93" s="59"/>
      <c r="AU93" s="59"/>
      <c r="AV93" s="59"/>
      <c r="AW93" s="59"/>
      <c r="AX93" s="59"/>
      <c r="AY93" s="59"/>
      <c r="AZ93" s="59"/>
      <c r="BA93" s="59"/>
      <c r="BB93" s="59"/>
      <c r="BC93" s="59"/>
      <c r="BD93" s="59"/>
      <c r="BE93" s="59"/>
      <c r="BF93" s="59"/>
    </row>
    <row r="94" spans="1:58" x14ac:dyDescent="0.25">
      <c r="A94" s="59"/>
      <c r="B94" s="50"/>
      <c r="C94" s="75" t="s">
        <v>98</v>
      </c>
      <c r="D94" s="84"/>
      <c r="E94" s="38"/>
      <c r="F94" s="59"/>
      <c r="G94" s="36"/>
      <c r="H94" s="38"/>
      <c r="I94" s="59"/>
      <c r="J94" s="37"/>
      <c r="K94" s="38"/>
      <c r="L94" s="59"/>
      <c r="M94" s="37"/>
      <c r="N94" s="38"/>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row>
    <row r="95" spans="1:58" x14ac:dyDescent="0.25">
      <c r="A95" s="59"/>
      <c r="B95" s="50"/>
      <c r="C95" s="75" t="s">
        <v>104</v>
      </c>
      <c r="D95" s="84" t="s">
        <v>80</v>
      </c>
      <c r="E95" s="38"/>
      <c r="F95" s="59"/>
      <c r="G95" s="36"/>
      <c r="H95" s="38"/>
      <c r="I95" s="59"/>
      <c r="J95" s="37"/>
      <c r="K95" s="38"/>
      <c r="L95" s="59"/>
      <c r="M95" s="37"/>
      <c r="N95" s="38"/>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row>
    <row r="96" spans="1:58" x14ac:dyDescent="0.25">
      <c r="A96" s="59"/>
      <c r="B96" s="50" t="s">
        <v>99</v>
      </c>
      <c r="C96" s="84" t="s">
        <v>105</v>
      </c>
      <c r="D96" s="84" t="s">
        <v>120</v>
      </c>
      <c r="E96" s="38"/>
      <c r="F96" s="59"/>
      <c r="G96" s="36">
        <v>0</v>
      </c>
      <c r="H96" s="38"/>
      <c r="I96" s="59"/>
      <c r="J96" s="37"/>
      <c r="K96" s="38"/>
      <c r="L96" s="59"/>
      <c r="M96" s="37"/>
      <c r="N96" s="38"/>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row>
    <row r="97" spans="1:58" x14ac:dyDescent="0.25">
      <c r="A97" s="59"/>
      <c r="B97" s="50"/>
      <c r="C97" s="75" t="s">
        <v>82</v>
      </c>
      <c r="D97" s="84" t="s">
        <v>108</v>
      </c>
      <c r="E97" s="38"/>
      <c r="F97" s="59"/>
      <c r="G97" s="36">
        <v>0</v>
      </c>
      <c r="H97" s="38"/>
      <c r="I97" s="59"/>
      <c r="J97" s="37"/>
      <c r="K97" s="38"/>
      <c r="L97" s="59"/>
      <c r="M97" s="37"/>
      <c r="N97" s="38"/>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row>
    <row r="98" spans="1:58" x14ac:dyDescent="0.25">
      <c r="A98" s="59"/>
      <c r="B98" s="50"/>
      <c r="C98" s="75" t="s">
        <v>83</v>
      </c>
      <c r="D98" s="84" t="s">
        <v>3</v>
      </c>
      <c r="E98" s="38"/>
      <c r="F98" s="59"/>
      <c r="G98" s="36">
        <v>0</v>
      </c>
      <c r="H98" s="38"/>
      <c r="I98" s="59"/>
      <c r="J98" s="37"/>
      <c r="K98" s="38"/>
      <c r="L98" s="59"/>
      <c r="M98" s="37"/>
      <c r="N98" s="38"/>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row>
    <row r="99" spans="1:58" x14ac:dyDescent="0.25">
      <c r="A99" s="59"/>
      <c r="B99" s="50" t="s">
        <v>81</v>
      </c>
      <c r="C99" s="84" t="s">
        <v>95</v>
      </c>
      <c r="D99" s="84" t="s">
        <v>55</v>
      </c>
      <c r="E99" s="38"/>
      <c r="F99" s="59"/>
      <c r="G99" s="36"/>
      <c r="H99" s="38"/>
      <c r="I99" s="59"/>
      <c r="J99" s="37"/>
      <c r="K99" s="38"/>
      <c r="L99" s="59"/>
      <c r="M99" s="37"/>
      <c r="N99" s="38"/>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row>
    <row r="100" spans="1:58" x14ac:dyDescent="0.25">
      <c r="A100" s="59"/>
      <c r="B100" s="50"/>
      <c r="C100" s="102" t="s">
        <v>84</v>
      </c>
      <c r="D100" s="84" t="s">
        <v>3</v>
      </c>
      <c r="E100" s="38"/>
      <c r="F100" s="59"/>
      <c r="G100" s="36">
        <v>0</v>
      </c>
      <c r="H100" s="38"/>
      <c r="I100" s="59"/>
      <c r="J100" s="37"/>
      <c r="K100" s="38"/>
      <c r="L100" s="59"/>
      <c r="M100" s="37"/>
      <c r="N100" s="38"/>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c r="BC100" s="59"/>
      <c r="BD100" s="59"/>
      <c r="BE100" s="59"/>
      <c r="BF100" s="59"/>
    </row>
    <row r="101" spans="1:58" x14ac:dyDescent="0.25">
      <c r="A101" s="59"/>
      <c r="B101" s="50"/>
      <c r="C101" s="75" t="s">
        <v>83</v>
      </c>
      <c r="D101" s="84" t="s">
        <v>3</v>
      </c>
      <c r="E101" s="38"/>
      <c r="F101" s="59"/>
      <c r="G101" s="36">
        <v>0</v>
      </c>
      <c r="H101" s="38"/>
      <c r="I101" s="59"/>
      <c r="J101" s="37"/>
      <c r="K101" s="38"/>
      <c r="L101" s="59"/>
      <c r="M101" s="37"/>
      <c r="N101" s="38"/>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c r="BC101" s="59"/>
      <c r="BD101" s="59"/>
      <c r="BE101" s="59"/>
      <c r="BF101" s="59"/>
    </row>
    <row r="102" spans="1:58" x14ac:dyDescent="0.25">
      <c r="A102" s="59"/>
      <c r="B102" s="50" t="s">
        <v>85</v>
      </c>
      <c r="C102" s="84" t="s">
        <v>86</v>
      </c>
      <c r="D102" s="84" t="s">
        <v>55</v>
      </c>
      <c r="E102" s="38"/>
      <c r="F102" s="59"/>
      <c r="G102" s="36"/>
      <c r="H102" s="38"/>
      <c r="I102" s="59"/>
      <c r="J102" s="37"/>
      <c r="K102" s="38"/>
      <c r="L102" s="59"/>
      <c r="M102" s="37"/>
      <c r="N102" s="38"/>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c r="BC102" s="59"/>
      <c r="BD102" s="59"/>
      <c r="BE102" s="59"/>
      <c r="BF102" s="59"/>
    </row>
    <row r="103" spans="1:58" x14ac:dyDescent="0.25">
      <c r="A103" s="59"/>
      <c r="B103" s="50"/>
      <c r="C103" s="75" t="s">
        <v>87</v>
      </c>
      <c r="D103" s="84" t="s">
        <v>108</v>
      </c>
      <c r="E103" s="38"/>
      <c r="F103" s="59"/>
      <c r="G103" s="36">
        <v>0</v>
      </c>
      <c r="H103" s="38"/>
      <c r="I103" s="59"/>
      <c r="J103" s="37"/>
      <c r="K103" s="38"/>
      <c r="L103" s="59"/>
      <c r="M103" s="37"/>
      <c r="N103" s="38"/>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c r="BC103" s="59"/>
      <c r="BD103" s="59"/>
      <c r="BE103" s="59"/>
      <c r="BF103" s="59"/>
    </row>
    <row r="104" spans="1:58" x14ac:dyDescent="0.25">
      <c r="A104" s="59"/>
      <c r="B104" s="50"/>
      <c r="C104" s="75" t="s">
        <v>96</v>
      </c>
      <c r="D104" s="84" t="s">
        <v>108</v>
      </c>
      <c r="E104" s="38"/>
      <c r="F104" s="59"/>
      <c r="G104" s="36">
        <v>0</v>
      </c>
      <c r="H104" s="38"/>
      <c r="I104" s="59"/>
      <c r="J104" s="37"/>
      <c r="K104" s="38"/>
      <c r="L104" s="59"/>
      <c r="M104" s="37"/>
      <c r="N104" s="38"/>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c r="AP104" s="59"/>
      <c r="AQ104" s="59"/>
      <c r="AR104" s="59"/>
      <c r="AS104" s="59"/>
      <c r="AT104" s="59"/>
      <c r="AU104" s="59"/>
      <c r="AV104" s="59"/>
      <c r="AW104" s="59"/>
      <c r="AX104" s="59"/>
      <c r="AY104" s="59"/>
      <c r="AZ104" s="59"/>
      <c r="BA104" s="59"/>
      <c r="BB104" s="59"/>
      <c r="BC104" s="59"/>
      <c r="BD104" s="59"/>
      <c r="BE104" s="59"/>
      <c r="BF104" s="59"/>
    </row>
    <row r="105" spans="1:58" x14ac:dyDescent="0.25">
      <c r="A105" s="59"/>
      <c r="B105" s="59"/>
      <c r="C105" s="103"/>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59"/>
      <c r="AO105" s="59"/>
      <c r="AP105" s="59"/>
      <c r="AQ105" s="59"/>
      <c r="AR105" s="59"/>
      <c r="AS105" s="59"/>
      <c r="AT105" s="59"/>
      <c r="AU105" s="59"/>
      <c r="AV105" s="59"/>
      <c r="AW105" s="59"/>
      <c r="AX105" s="59"/>
      <c r="AY105" s="59"/>
      <c r="AZ105" s="59"/>
      <c r="BA105" s="59"/>
      <c r="BB105" s="59"/>
      <c r="BC105" s="59"/>
      <c r="BD105" s="59"/>
      <c r="BE105" s="59"/>
      <c r="BF105" s="59"/>
    </row>
    <row r="106" spans="1:58" x14ac:dyDescent="0.25">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59"/>
      <c r="BD106" s="59"/>
      <c r="BE106" s="59"/>
      <c r="BF106" s="59"/>
    </row>
    <row r="107" spans="1:58" x14ac:dyDescent="0.25">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c r="AM107" s="59"/>
      <c r="AN107" s="59"/>
      <c r="AO107" s="59"/>
      <c r="AP107" s="59"/>
      <c r="AQ107" s="59"/>
      <c r="AR107" s="59"/>
      <c r="AS107" s="59"/>
      <c r="AT107" s="59"/>
      <c r="AU107" s="59"/>
      <c r="AV107" s="59"/>
      <c r="AW107" s="59"/>
      <c r="AX107" s="59"/>
      <c r="AY107" s="59"/>
      <c r="AZ107" s="59"/>
      <c r="BA107" s="59"/>
      <c r="BB107" s="59"/>
      <c r="BC107" s="59"/>
      <c r="BD107" s="59"/>
      <c r="BE107" s="59"/>
      <c r="BF107" s="59"/>
    </row>
    <row r="108" spans="1:58" x14ac:dyDescent="0.25">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c r="BE108" s="59"/>
      <c r="BF108" s="59"/>
    </row>
    <row r="109" spans="1:58" x14ac:dyDescent="0.25">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row>
    <row r="110" spans="1:58" x14ac:dyDescent="0.25">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row>
    <row r="111" spans="1:58" x14ac:dyDescent="0.25">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c r="BE111" s="59"/>
      <c r="BF111" s="59"/>
    </row>
    <row r="112" spans="1:58" x14ac:dyDescent="0.25">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59"/>
      <c r="BD112" s="59"/>
      <c r="BE112" s="59"/>
      <c r="BF112" s="59"/>
    </row>
    <row r="113" spans="1:58" x14ac:dyDescent="0.25">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row>
    <row r="114" spans="1:58" x14ac:dyDescent="0.25">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row>
    <row r="115" spans="1:58" x14ac:dyDescent="0.25">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59"/>
      <c r="AN115" s="59"/>
      <c r="AO115" s="59"/>
      <c r="AP115" s="59"/>
      <c r="AQ115" s="59"/>
      <c r="AR115" s="59"/>
      <c r="AS115" s="59"/>
      <c r="AT115" s="59"/>
      <c r="AU115" s="59"/>
      <c r="AV115" s="59"/>
      <c r="AW115" s="59"/>
      <c r="AX115" s="59"/>
      <c r="AY115" s="59"/>
      <c r="AZ115" s="59"/>
      <c r="BA115" s="59"/>
      <c r="BB115" s="59"/>
      <c r="BC115" s="59"/>
      <c r="BD115" s="59"/>
      <c r="BE115" s="59"/>
      <c r="BF115" s="59"/>
    </row>
    <row r="116" spans="1:58" x14ac:dyDescent="0.25">
      <c r="A116" s="59"/>
      <c r="B116" s="59"/>
      <c r="C116" s="59"/>
      <c r="D116" s="59"/>
      <c r="E116" s="104"/>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c r="AK116" s="59"/>
      <c r="AL116" s="59"/>
      <c r="AM116" s="59"/>
      <c r="AN116" s="59"/>
      <c r="AO116" s="59"/>
      <c r="AP116" s="59"/>
      <c r="AQ116" s="59"/>
      <c r="AR116" s="59"/>
      <c r="AS116" s="59"/>
      <c r="AT116" s="59"/>
      <c r="AU116" s="59"/>
      <c r="AV116" s="59"/>
      <c r="AW116" s="59"/>
      <c r="AX116" s="59"/>
      <c r="AY116" s="59"/>
      <c r="AZ116" s="59"/>
      <c r="BA116" s="59"/>
      <c r="BB116" s="59"/>
      <c r="BC116" s="59"/>
      <c r="BD116" s="59"/>
      <c r="BE116" s="59"/>
      <c r="BF116" s="59"/>
    </row>
  </sheetData>
  <mergeCells count="20">
    <mergeCell ref="H21:I21"/>
    <mergeCell ref="H22:I22"/>
    <mergeCell ref="M18:N18"/>
    <mergeCell ref="G2:H6"/>
    <mergeCell ref="G8:H8"/>
    <mergeCell ref="G9:H9"/>
    <mergeCell ref="G11:H11"/>
    <mergeCell ref="G12:H12"/>
    <mergeCell ref="G13:H13"/>
    <mergeCell ref="G14:H14"/>
    <mergeCell ref="G15:H15"/>
    <mergeCell ref="G16:H16"/>
    <mergeCell ref="G18:H18"/>
    <mergeCell ref="J18:K18"/>
    <mergeCell ref="G47:H47"/>
    <mergeCell ref="J47:K47"/>
    <mergeCell ref="M47:N47"/>
    <mergeCell ref="G86:H86"/>
    <mergeCell ref="J86:K86"/>
    <mergeCell ref="M86:N86"/>
  </mergeCells>
  <hyperlinks>
    <hyperlink ref="G12:H16" r:id="rId1" display="Estimado según Base de Datos del Suelo de CyL " xr:uid="{AAECE15D-5B4C-4642-B399-E2558C53A36C}"/>
    <hyperlink ref="H21:I22" r:id="rId2" display="Estimado según Base de Datos del Suelo de CyL " xr:uid="{0CDBC8F3-7A95-465F-ACE9-06914CD8DBB1}"/>
  </hyperlinks>
  <pageMargins left="0.7" right="0.7" top="0.75" bottom="0.75" header="0.3" footer="0.3"/>
  <pageSetup orientation="portrait" r:id="rId3"/>
  <drawing r:id="rId4"/>
  <legacyDrawing r:id="rId5"/>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A3197-2FE3-4E4C-8294-3B0FFABBCEB0}">
  <sheetPr>
    <tabColor rgb="FF7030A0"/>
  </sheetPr>
  <dimension ref="A1:BF122"/>
  <sheetViews>
    <sheetView showGridLines="0" topLeftCell="A52" zoomScaleNormal="100" workbookViewId="0">
      <selection activeCell="H55" sqref="H55:H68"/>
    </sheetView>
  </sheetViews>
  <sheetFormatPr baseColWidth="10" defaultColWidth="8.625" defaultRowHeight="15.75" x14ac:dyDescent="0.25"/>
  <cols>
    <col min="1" max="1" width="1.125" customWidth="1"/>
    <col min="2" max="2" width="8.5" bestFit="1" customWidth="1"/>
    <col min="3" max="3" width="76.625" bestFit="1" customWidth="1"/>
    <col min="4" max="4" width="22.625" bestFit="1" customWidth="1"/>
    <col min="5" max="5" width="16.625" customWidth="1"/>
    <col min="6" max="6" width="3.875" customWidth="1"/>
    <col min="7" max="7" width="15.625" customWidth="1"/>
    <col min="8" max="8" width="33.5" customWidth="1"/>
    <col min="9" max="9" width="4" customWidth="1"/>
    <col min="10" max="10" width="15.625" customWidth="1"/>
    <col min="11" max="11" width="33.5" customWidth="1"/>
    <col min="12" max="12" width="4" customWidth="1"/>
    <col min="13" max="13" width="15.625" customWidth="1"/>
    <col min="14" max="14" width="33.5" customWidth="1"/>
  </cols>
  <sheetData>
    <row r="1" spans="1:58" x14ac:dyDescent="0.25">
      <c r="A1" s="59"/>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t="s">
        <v>144</v>
      </c>
    </row>
    <row r="2" spans="1:58" ht="20.100000000000001" customHeight="1" x14ac:dyDescent="0.25">
      <c r="A2" s="59"/>
      <c r="B2" s="59"/>
      <c r="C2" s="59"/>
      <c r="D2" s="59"/>
      <c r="E2" s="59"/>
      <c r="F2" s="59"/>
      <c r="G2" s="126" t="s">
        <v>187</v>
      </c>
      <c r="H2" s="127"/>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t="s">
        <v>146</v>
      </c>
      <c r="BE2" s="59"/>
      <c r="BF2" s="59"/>
    </row>
    <row r="3" spans="1:58" ht="15.95" customHeight="1" x14ac:dyDescent="0.25">
      <c r="A3" s="59"/>
      <c r="B3" s="59"/>
      <c r="C3" s="59"/>
      <c r="D3" s="59"/>
      <c r="E3" s="59"/>
      <c r="F3" s="59"/>
      <c r="G3" s="128"/>
      <c r="H3" s="12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row>
    <row r="4" spans="1:58" ht="27" customHeight="1" x14ac:dyDescent="0.25">
      <c r="A4" s="59"/>
      <c r="B4" s="59"/>
      <c r="C4" s="60" t="s">
        <v>147</v>
      </c>
      <c r="D4" s="61" t="s">
        <v>148</v>
      </c>
      <c r="E4" s="54" t="s">
        <v>225</v>
      </c>
      <c r="F4" s="59"/>
      <c r="G4" s="128"/>
      <c r="H4" s="12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row>
    <row r="5" spans="1:58" ht="15.95" customHeight="1" x14ac:dyDescent="0.25">
      <c r="A5" s="59"/>
      <c r="B5" s="59"/>
      <c r="C5" s="59"/>
      <c r="D5" s="145" t="s">
        <v>220</v>
      </c>
      <c r="E5" s="147" t="s">
        <v>222</v>
      </c>
      <c r="F5" s="59"/>
      <c r="G5" s="128"/>
      <c r="H5" s="12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row>
    <row r="6" spans="1:58" ht="15.95" customHeight="1" x14ac:dyDescent="0.25">
      <c r="A6" s="59"/>
      <c r="B6" s="59"/>
      <c r="C6" s="59"/>
      <c r="D6" s="59"/>
      <c r="E6" s="59"/>
      <c r="F6" s="59"/>
      <c r="G6" s="130"/>
      <c r="H6" s="131"/>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row>
    <row r="7" spans="1:58" x14ac:dyDescent="0.25">
      <c r="A7" s="59"/>
      <c r="B7" s="59"/>
      <c r="C7" s="59"/>
      <c r="D7" s="62"/>
      <c r="E7" s="62"/>
      <c r="F7" s="62"/>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row>
    <row r="8" spans="1:58" s="2" customFormat="1" x14ac:dyDescent="0.25">
      <c r="A8" s="63"/>
      <c r="B8" s="64" t="s">
        <v>149</v>
      </c>
      <c r="C8" s="65"/>
      <c r="D8" s="65"/>
      <c r="E8" s="66"/>
      <c r="F8" s="63"/>
      <c r="G8" s="132"/>
      <c r="H8" s="13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row>
    <row r="9" spans="1:58" s="3" customFormat="1" x14ac:dyDescent="0.25">
      <c r="A9" s="67"/>
      <c r="B9" s="68" t="s">
        <v>108</v>
      </c>
      <c r="C9" s="69" t="s">
        <v>43</v>
      </c>
      <c r="D9" s="70" t="s">
        <v>44</v>
      </c>
      <c r="E9" s="70" t="s">
        <v>127</v>
      </c>
      <c r="F9" s="67"/>
      <c r="G9" s="134" t="s">
        <v>128</v>
      </c>
      <c r="H9" s="135"/>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row>
    <row r="10" spans="1:58" s="2" customFormat="1" x14ac:dyDescent="0.25">
      <c r="A10" s="63"/>
      <c r="B10" s="71">
        <v>1</v>
      </c>
      <c r="C10" s="51" t="s">
        <v>150</v>
      </c>
      <c r="D10" s="51" t="s">
        <v>5</v>
      </c>
      <c r="E10" s="72">
        <v>1.52</v>
      </c>
      <c r="F10" s="63"/>
      <c r="G10" s="73"/>
      <c r="H10" s="74"/>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row>
    <row r="11" spans="1:58" s="2" customFormat="1" x14ac:dyDescent="0.25">
      <c r="A11" s="63"/>
      <c r="B11" s="71">
        <v>2</v>
      </c>
      <c r="C11" s="51" t="s">
        <v>53</v>
      </c>
      <c r="D11" s="51"/>
      <c r="E11" s="31"/>
      <c r="F11" s="63"/>
      <c r="G11" s="136"/>
      <c r="H11" s="137"/>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row>
    <row r="12" spans="1:58" s="2" customFormat="1" x14ac:dyDescent="0.25">
      <c r="A12" s="63"/>
      <c r="B12" s="71"/>
      <c r="C12" s="75" t="s">
        <v>54</v>
      </c>
      <c r="D12" s="51" t="s">
        <v>55</v>
      </c>
      <c r="E12" s="31"/>
      <c r="F12" s="63"/>
      <c r="G12" s="148" t="s">
        <v>235</v>
      </c>
      <c r="H12" s="149"/>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row>
    <row r="13" spans="1:58" s="2" customFormat="1" x14ac:dyDescent="0.25">
      <c r="A13" s="63"/>
      <c r="B13" s="71"/>
      <c r="C13" s="75" t="s">
        <v>56</v>
      </c>
      <c r="D13" s="51" t="s">
        <v>55</v>
      </c>
      <c r="E13" s="31"/>
      <c r="F13" s="63"/>
      <c r="G13" s="148" t="s">
        <v>235</v>
      </c>
      <c r="H13" s="149"/>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row>
    <row r="14" spans="1:58" s="2" customFormat="1" x14ac:dyDescent="0.25">
      <c r="A14" s="63"/>
      <c r="B14" s="71"/>
      <c r="C14" s="75" t="s">
        <v>57</v>
      </c>
      <c r="D14" s="51" t="s">
        <v>55</v>
      </c>
      <c r="E14" s="31"/>
      <c r="F14" s="63"/>
      <c r="G14" s="148" t="s">
        <v>235</v>
      </c>
      <c r="H14" s="149"/>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row>
    <row r="15" spans="1:58" s="2" customFormat="1" ht="18" x14ac:dyDescent="0.25">
      <c r="A15" s="63"/>
      <c r="B15" s="71">
        <v>3</v>
      </c>
      <c r="C15" s="51" t="s">
        <v>58</v>
      </c>
      <c r="D15" s="51" t="s">
        <v>188</v>
      </c>
      <c r="E15" s="31"/>
      <c r="F15" s="63"/>
      <c r="G15" s="148" t="s">
        <v>235</v>
      </c>
      <c r="H15" s="149"/>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row>
    <row r="16" spans="1:58" s="2" customFormat="1" x14ac:dyDescent="0.25">
      <c r="A16" s="63"/>
      <c r="B16" s="71">
        <v>4</v>
      </c>
      <c r="C16" s="76" t="s">
        <v>60</v>
      </c>
      <c r="D16" s="51" t="s">
        <v>55</v>
      </c>
      <c r="E16" s="31">
        <v>1.9</v>
      </c>
      <c r="F16" s="63"/>
      <c r="G16" s="148" t="s">
        <v>235</v>
      </c>
      <c r="H16" s="149"/>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row>
    <row r="17" spans="1:58" ht="19.350000000000001" customHeight="1" x14ac:dyDescent="0.25">
      <c r="A17" s="59"/>
      <c r="B17" s="59"/>
      <c r="C17" s="63"/>
      <c r="D17" s="62"/>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row>
    <row r="18" spans="1:58" s="2" customFormat="1" ht="19.350000000000001" customHeight="1" x14ac:dyDescent="0.25">
      <c r="A18" s="63"/>
      <c r="B18" s="77" t="s">
        <v>32</v>
      </c>
      <c r="C18" s="78"/>
      <c r="D18" s="78"/>
      <c r="E18" s="79"/>
      <c r="F18" s="63"/>
      <c r="G18" s="123" t="s">
        <v>129</v>
      </c>
      <c r="H18" s="124"/>
      <c r="I18" s="59"/>
      <c r="J18" s="138" t="s">
        <v>130</v>
      </c>
      <c r="K18" s="139"/>
      <c r="L18" s="80"/>
      <c r="M18" s="123" t="s">
        <v>131</v>
      </c>
      <c r="N18" s="125"/>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row>
    <row r="19" spans="1:58" s="3" customFormat="1" ht="19.350000000000001" customHeight="1" x14ac:dyDescent="0.25">
      <c r="A19" s="67"/>
      <c r="B19" s="81" t="s">
        <v>33</v>
      </c>
      <c r="C19" s="82" t="s">
        <v>34</v>
      </c>
      <c r="D19" s="82" t="s">
        <v>35</v>
      </c>
      <c r="E19" s="83" t="s">
        <v>132</v>
      </c>
      <c r="F19" s="67"/>
      <c r="G19" s="40" t="s">
        <v>189</v>
      </c>
      <c r="H19" s="41" t="s">
        <v>128</v>
      </c>
      <c r="I19" s="63"/>
      <c r="J19" s="40" t="s">
        <v>189</v>
      </c>
      <c r="K19" s="40" t="s">
        <v>128</v>
      </c>
      <c r="L19" s="67"/>
      <c r="M19" s="40" t="s">
        <v>189</v>
      </c>
      <c r="N19" s="41" t="s">
        <v>128</v>
      </c>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row>
    <row r="20" spans="1:58" s="2" customFormat="1" ht="19.350000000000001" customHeight="1" x14ac:dyDescent="0.25">
      <c r="A20" s="63"/>
      <c r="B20" s="50" t="s">
        <v>50</v>
      </c>
      <c r="C20" s="84" t="s">
        <v>121</v>
      </c>
      <c r="D20" s="84" t="s">
        <v>61</v>
      </c>
      <c r="E20" s="36"/>
      <c r="G20" s="36"/>
      <c r="H20" s="38"/>
      <c r="I20" s="63"/>
      <c r="J20" s="37"/>
      <c r="K20" s="38"/>
      <c r="L20" s="63"/>
      <c r="M20" s="37"/>
      <c r="N20" s="38"/>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row>
    <row r="21" spans="1:58" s="2" customFormat="1" ht="19.350000000000001" customHeight="1" x14ac:dyDescent="0.25">
      <c r="A21" s="63"/>
      <c r="B21" s="50" t="s">
        <v>51</v>
      </c>
      <c r="C21" s="84" t="s">
        <v>122</v>
      </c>
      <c r="D21" s="84" t="s">
        <v>61</v>
      </c>
      <c r="E21" s="36"/>
      <c r="G21" s="36"/>
      <c r="H21" s="148" t="s">
        <v>235</v>
      </c>
      <c r="I21" s="149"/>
      <c r="J21" s="37"/>
      <c r="K21" s="38"/>
      <c r="L21" s="63"/>
      <c r="M21" s="37"/>
      <c r="N21" s="38"/>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row>
    <row r="22" spans="1:58" s="2" customFormat="1" ht="19.350000000000001" customHeight="1" x14ac:dyDescent="0.25">
      <c r="A22" s="63"/>
      <c r="B22" s="50" t="s">
        <v>52</v>
      </c>
      <c r="C22" s="84" t="s">
        <v>123</v>
      </c>
      <c r="D22" s="84" t="s">
        <v>61</v>
      </c>
      <c r="E22" s="36"/>
      <c r="G22" s="36"/>
      <c r="H22" s="148" t="s">
        <v>235</v>
      </c>
      <c r="I22" s="149"/>
      <c r="J22" s="37"/>
      <c r="K22" s="38"/>
      <c r="L22" s="63"/>
      <c r="M22" s="37"/>
      <c r="N22" s="38"/>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row>
    <row r="23" spans="1:58" s="2" customFormat="1" ht="19.350000000000001" customHeight="1" x14ac:dyDescent="0.25">
      <c r="A23" s="63"/>
      <c r="B23" s="50" t="s">
        <v>62</v>
      </c>
      <c r="C23" s="51" t="s">
        <v>63</v>
      </c>
      <c r="D23" s="84" t="s">
        <v>15</v>
      </c>
      <c r="E23" s="36"/>
      <c r="G23" s="36"/>
      <c r="H23" s="38"/>
      <c r="I23" s="63"/>
      <c r="J23" s="37"/>
      <c r="K23" s="38"/>
      <c r="L23" s="63"/>
      <c r="M23" s="37"/>
      <c r="N23" s="38"/>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row>
    <row r="24" spans="1:58" s="2" customFormat="1" ht="19.350000000000001" customHeight="1" x14ac:dyDescent="0.25">
      <c r="A24" s="63"/>
      <c r="B24" s="50" t="s">
        <v>166</v>
      </c>
      <c r="C24" s="51" t="s">
        <v>167</v>
      </c>
      <c r="D24" s="84" t="s">
        <v>168</v>
      </c>
      <c r="E24" s="36"/>
      <c r="G24" s="36"/>
      <c r="H24" s="38"/>
      <c r="I24" s="63"/>
      <c r="J24" s="37"/>
      <c r="K24" s="38"/>
      <c r="L24" s="63"/>
      <c r="M24" s="37"/>
      <c r="N24" s="38"/>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row>
    <row r="25" spans="1:58" s="2" customFormat="1" ht="19.350000000000001" customHeight="1" x14ac:dyDescent="0.25">
      <c r="A25" s="63"/>
      <c r="B25" s="85" t="s">
        <v>169</v>
      </c>
      <c r="C25" s="86" t="s">
        <v>170</v>
      </c>
      <c r="D25" s="84"/>
      <c r="E25" s="36"/>
      <c r="G25" s="36"/>
      <c r="H25" s="38"/>
      <c r="I25" s="63"/>
      <c r="J25" s="37"/>
      <c r="K25" s="38"/>
      <c r="L25" s="63"/>
      <c r="M25" s="37"/>
      <c r="N25" s="38"/>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row>
    <row r="26" spans="1:58" s="2" customFormat="1" ht="19.350000000000001" customHeight="1" x14ac:dyDescent="0.25">
      <c r="A26" s="63"/>
      <c r="B26" s="50"/>
      <c r="C26" s="51" t="s">
        <v>171</v>
      </c>
      <c r="D26" s="84"/>
      <c r="E26" s="36"/>
      <c r="G26" s="158">
        <v>40379</v>
      </c>
      <c r="H26" s="36" t="s">
        <v>294</v>
      </c>
      <c r="I26" s="63"/>
      <c r="J26" s="37"/>
      <c r="K26" s="38"/>
      <c r="L26" s="63"/>
      <c r="M26" s="37"/>
      <c r="N26" s="38"/>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row>
    <row r="27" spans="1:58" s="2" customFormat="1" ht="19.350000000000001" customHeight="1" x14ac:dyDescent="0.25">
      <c r="A27" s="63"/>
      <c r="B27" s="50" t="s">
        <v>64</v>
      </c>
      <c r="C27" s="75" t="s">
        <v>172</v>
      </c>
      <c r="D27" s="84" t="s">
        <v>65</v>
      </c>
      <c r="E27" s="36"/>
      <c r="G27" s="36">
        <v>68.8</v>
      </c>
      <c r="H27" s="38"/>
      <c r="I27" s="63"/>
      <c r="J27" s="37"/>
      <c r="K27" s="38"/>
      <c r="L27" s="63"/>
      <c r="M27" s="37"/>
      <c r="N27" s="38"/>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row>
    <row r="28" spans="1:58" s="2" customFormat="1" ht="19.350000000000001" customHeight="1" x14ac:dyDescent="0.25">
      <c r="A28" s="63"/>
      <c r="B28" s="50" t="s">
        <v>68</v>
      </c>
      <c r="C28" s="75" t="s">
        <v>173</v>
      </c>
      <c r="D28" s="84" t="s">
        <v>66</v>
      </c>
      <c r="E28" s="36"/>
      <c r="G28" s="36">
        <v>24.08</v>
      </c>
      <c r="H28" s="38"/>
      <c r="I28" s="63"/>
      <c r="J28" s="37"/>
      <c r="K28" s="38"/>
      <c r="L28" s="63"/>
      <c r="M28" s="37"/>
      <c r="N28" s="38"/>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row>
    <row r="29" spans="1:58" s="2" customFormat="1" ht="19.350000000000001" customHeight="1" x14ac:dyDescent="0.25">
      <c r="A29" s="63"/>
      <c r="B29" s="50" t="s">
        <v>69</v>
      </c>
      <c r="C29" s="75" t="s">
        <v>174</v>
      </c>
      <c r="D29" s="84" t="s">
        <v>67</v>
      </c>
      <c r="E29" s="36"/>
      <c r="G29" s="36">
        <v>34</v>
      </c>
      <c r="H29" s="38"/>
      <c r="I29" s="63"/>
      <c r="J29" s="37"/>
      <c r="K29" s="38"/>
      <c r="L29" s="63"/>
      <c r="M29" s="37"/>
      <c r="N29" s="38"/>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row>
    <row r="30" spans="1:58" s="2" customFormat="1" ht="19.350000000000001" customHeight="1" x14ac:dyDescent="0.25">
      <c r="A30" s="63"/>
      <c r="B30" s="50"/>
      <c r="C30" s="51" t="s">
        <v>175</v>
      </c>
      <c r="D30" s="84"/>
      <c r="E30" s="36"/>
      <c r="G30" s="36" t="s">
        <v>247</v>
      </c>
      <c r="H30" s="38"/>
      <c r="I30" s="63"/>
      <c r="J30" s="37"/>
      <c r="K30" s="38"/>
      <c r="L30" s="63"/>
      <c r="M30" s="37"/>
      <c r="N30" s="38"/>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row>
    <row r="31" spans="1:58" s="2" customFormat="1" ht="19.350000000000001" customHeight="1" x14ac:dyDescent="0.25">
      <c r="A31" s="63"/>
      <c r="B31" s="50" t="s">
        <v>64</v>
      </c>
      <c r="C31" s="75" t="s">
        <v>172</v>
      </c>
      <c r="D31" s="84" t="s">
        <v>65</v>
      </c>
      <c r="E31" s="36"/>
      <c r="G31" s="36">
        <v>40.5</v>
      </c>
      <c r="H31" s="38"/>
      <c r="I31" s="63"/>
      <c r="J31" s="37"/>
      <c r="K31" s="38"/>
      <c r="L31" s="63"/>
      <c r="M31" s="37"/>
      <c r="N31" s="38"/>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row>
    <row r="32" spans="1:58" s="2" customFormat="1" ht="19.350000000000001" customHeight="1" x14ac:dyDescent="0.25">
      <c r="A32" s="63"/>
      <c r="B32" s="50" t="s">
        <v>68</v>
      </c>
      <c r="C32" s="75" t="s">
        <v>173</v>
      </c>
      <c r="D32" s="84" t="s">
        <v>66</v>
      </c>
      <c r="E32" s="36"/>
      <c r="G32" s="36"/>
      <c r="H32" s="38"/>
      <c r="I32" s="63"/>
      <c r="J32" s="37"/>
      <c r="K32" s="38"/>
      <c r="L32" s="63"/>
      <c r="M32" s="37"/>
      <c r="N32" s="38"/>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row>
    <row r="33" spans="1:58" s="2" customFormat="1" ht="19.350000000000001" customHeight="1" x14ac:dyDescent="0.25">
      <c r="A33" s="63"/>
      <c r="B33" s="50" t="s">
        <v>69</v>
      </c>
      <c r="C33" s="75" t="s">
        <v>174</v>
      </c>
      <c r="D33" s="84" t="s">
        <v>67</v>
      </c>
      <c r="E33" s="36"/>
      <c r="G33" s="36"/>
      <c r="H33" s="38"/>
      <c r="I33" s="63"/>
      <c r="J33" s="37"/>
      <c r="K33" s="38"/>
      <c r="L33" s="63"/>
      <c r="M33" s="37"/>
      <c r="N33" s="38"/>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row>
    <row r="34" spans="1:58" s="2" customFormat="1" ht="19.350000000000001" customHeight="1" x14ac:dyDescent="0.25">
      <c r="A34" s="63"/>
      <c r="B34" s="50" t="s">
        <v>70</v>
      </c>
      <c r="C34" s="84" t="s">
        <v>240</v>
      </c>
      <c r="D34" s="63"/>
      <c r="E34" s="36"/>
      <c r="G34" s="150" t="s">
        <v>277</v>
      </c>
      <c r="H34" s="150" t="s">
        <v>279</v>
      </c>
      <c r="I34" s="63"/>
      <c r="J34" s="37"/>
      <c r="K34" s="38"/>
      <c r="L34" s="63"/>
      <c r="M34" s="37"/>
      <c r="N34" s="38"/>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row>
    <row r="35" spans="1:58" s="2" customFormat="1" ht="19.350000000000001" customHeight="1" x14ac:dyDescent="0.25">
      <c r="A35" s="63"/>
      <c r="B35" s="50"/>
      <c r="C35" s="75" t="s">
        <v>177</v>
      </c>
      <c r="D35" s="87" t="s">
        <v>100</v>
      </c>
      <c r="E35" s="36" t="s">
        <v>246</v>
      </c>
      <c r="G35" s="36">
        <v>0.26500000000000001</v>
      </c>
      <c r="H35" s="36"/>
      <c r="I35" s="63"/>
      <c r="J35" s="37"/>
      <c r="K35" s="38"/>
      <c r="L35" s="63"/>
      <c r="M35" s="37"/>
      <c r="N35" s="38"/>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row>
    <row r="36" spans="1:58" s="2" customFormat="1" ht="19.350000000000001" customHeight="1" x14ac:dyDescent="0.25">
      <c r="A36" s="63"/>
      <c r="B36" s="50"/>
      <c r="C36" s="75" t="s">
        <v>178</v>
      </c>
      <c r="D36" s="84" t="s">
        <v>108</v>
      </c>
      <c r="E36" s="36"/>
      <c r="G36" s="36">
        <v>1</v>
      </c>
      <c r="H36" s="36"/>
      <c r="I36" s="63"/>
      <c r="J36" s="37"/>
      <c r="K36" s="38"/>
      <c r="L36" s="63"/>
      <c r="M36" s="37"/>
      <c r="N36" s="38"/>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row>
    <row r="37" spans="1:58" s="2" customFormat="1" x14ac:dyDescent="0.25">
      <c r="B37" s="4" t="s">
        <v>70</v>
      </c>
      <c r="C37" s="4" t="s">
        <v>241</v>
      </c>
      <c r="E37" s="36"/>
      <c r="G37" s="150" t="s">
        <v>250</v>
      </c>
      <c r="H37" s="150" t="s">
        <v>279</v>
      </c>
      <c r="J37" s="36"/>
      <c r="K37" s="36"/>
      <c r="M37" s="37"/>
      <c r="N37" s="38"/>
    </row>
    <row r="38" spans="1:58" s="2" customFormat="1" x14ac:dyDescent="0.25">
      <c r="B38" s="4"/>
      <c r="C38" s="10" t="s">
        <v>177</v>
      </c>
      <c r="D38" s="4" t="s">
        <v>100</v>
      </c>
      <c r="E38" s="36" t="s">
        <v>246</v>
      </c>
      <c r="G38" s="36">
        <v>0.13</v>
      </c>
      <c r="H38" s="150"/>
      <c r="J38" s="36"/>
      <c r="K38" s="36"/>
      <c r="M38" s="37"/>
      <c r="N38" s="38"/>
    </row>
    <row r="39" spans="1:58" s="2" customFormat="1" x14ac:dyDescent="0.25">
      <c r="B39" s="4"/>
      <c r="C39" s="10" t="s">
        <v>178</v>
      </c>
      <c r="D39" s="4" t="s">
        <v>108</v>
      </c>
      <c r="E39" s="36"/>
      <c r="G39" s="36">
        <v>1</v>
      </c>
      <c r="H39" s="36"/>
      <c r="J39" s="36"/>
      <c r="K39" s="36"/>
      <c r="M39" s="37"/>
      <c r="N39" s="38"/>
    </row>
    <row r="40" spans="1:58" s="2" customFormat="1" x14ac:dyDescent="0.25">
      <c r="B40" s="4" t="s">
        <v>70</v>
      </c>
      <c r="C40" s="4" t="s">
        <v>242</v>
      </c>
      <c r="E40" s="36"/>
      <c r="G40" s="150" t="s">
        <v>278</v>
      </c>
      <c r="H40" s="150" t="s">
        <v>279</v>
      </c>
      <c r="J40" s="36"/>
      <c r="K40" s="36"/>
      <c r="M40" s="37"/>
      <c r="N40" s="38"/>
    </row>
    <row r="41" spans="1:58" s="2" customFormat="1" x14ac:dyDescent="0.25">
      <c r="B41" s="4"/>
      <c r="C41" s="10" t="s">
        <v>177</v>
      </c>
      <c r="D41" s="4" t="s">
        <v>100</v>
      </c>
      <c r="E41" s="36" t="s">
        <v>236</v>
      </c>
      <c r="G41" s="36">
        <v>1</v>
      </c>
      <c r="H41" s="150"/>
      <c r="J41" s="36"/>
      <c r="K41" s="36"/>
      <c r="M41" s="37"/>
      <c r="N41" s="38"/>
    </row>
    <row r="42" spans="1:58" s="2" customFormat="1" x14ac:dyDescent="0.25">
      <c r="B42" s="4"/>
      <c r="C42" s="10" t="s">
        <v>178</v>
      </c>
      <c r="D42" s="4" t="s">
        <v>108</v>
      </c>
      <c r="E42" s="36"/>
      <c r="G42" s="36">
        <v>1</v>
      </c>
      <c r="H42" s="36"/>
      <c r="J42" s="36"/>
      <c r="K42" s="36"/>
      <c r="M42" s="37"/>
      <c r="N42" s="38"/>
    </row>
    <row r="43" spans="1:58" s="2" customFormat="1" x14ac:dyDescent="0.25">
      <c r="B43" s="4" t="s">
        <v>70</v>
      </c>
      <c r="C43" s="4" t="s">
        <v>243</v>
      </c>
      <c r="E43" s="152"/>
      <c r="F43" s="153"/>
      <c r="G43" s="152" t="s">
        <v>251</v>
      </c>
      <c r="H43" s="155" t="s">
        <v>257</v>
      </c>
      <c r="J43" s="36"/>
      <c r="K43" s="36"/>
      <c r="M43" s="37"/>
      <c r="N43" s="38"/>
    </row>
    <row r="44" spans="1:58" s="2" customFormat="1" x14ac:dyDescent="0.25">
      <c r="B44" s="4"/>
      <c r="C44" s="10" t="s">
        <v>177</v>
      </c>
      <c r="D44" s="4" t="s">
        <v>100</v>
      </c>
      <c r="E44" s="36" t="s">
        <v>236</v>
      </c>
      <c r="G44" s="36">
        <v>3</v>
      </c>
      <c r="H44" s="36"/>
      <c r="J44" s="36"/>
      <c r="K44" s="36"/>
      <c r="M44" s="37"/>
      <c r="N44" s="38"/>
    </row>
    <row r="45" spans="1:58" s="2" customFormat="1" x14ac:dyDescent="0.25">
      <c r="B45" s="4"/>
      <c r="C45" s="10" t="s">
        <v>178</v>
      </c>
      <c r="D45" s="4" t="s">
        <v>108</v>
      </c>
      <c r="E45" s="36"/>
      <c r="G45" s="36">
        <v>1</v>
      </c>
      <c r="H45" s="36"/>
      <c r="J45" s="36"/>
      <c r="K45" s="36"/>
      <c r="M45" s="37"/>
      <c r="N45" s="38"/>
    </row>
    <row r="46" spans="1:58" s="2" customFormat="1" ht="19.350000000000001" customHeight="1" x14ac:dyDescent="0.25">
      <c r="A46" s="63"/>
      <c r="B46" s="50" t="s">
        <v>71</v>
      </c>
      <c r="C46" s="84" t="s">
        <v>179</v>
      </c>
      <c r="D46" s="63"/>
      <c r="E46" s="36"/>
      <c r="G46" s="36" t="s">
        <v>252</v>
      </c>
      <c r="H46" s="36" t="s">
        <v>280</v>
      </c>
      <c r="I46" s="63"/>
      <c r="J46" s="37"/>
      <c r="K46" s="38"/>
      <c r="L46" s="63"/>
      <c r="M46" s="37"/>
      <c r="N46" s="38"/>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row>
    <row r="47" spans="1:58" s="2" customFormat="1" ht="19.350000000000001" customHeight="1" x14ac:dyDescent="0.25">
      <c r="A47" s="63"/>
      <c r="B47" s="50"/>
      <c r="C47" s="75" t="s">
        <v>180</v>
      </c>
      <c r="D47" s="87" t="s">
        <v>100</v>
      </c>
      <c r="E47" s="36" t="s">
        <v>236</v>
      </c>
      <c r="G47" s="36">
        <v>7.4999999999999997E-2</v>
      </c>
      <c r="H47" s="38"/>
      <c r="I47" s="63"/>
      <c r="J47" s="37"/>
      <c r="K47" s="38"/>
      <c r="L47" s="63"/>
      <c r="M47" s="37"/>
      <c r="N47" s="38"/>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row>
    <row r="48" spans="1:58" s="2" customFormat="1" ht="19.350000000000001" customHeight="1" x14ac:dyDescent="0.25">
      <c r="A48" s="63"/>
      <c r="B48" s="50"/>
      <c r="C48" s="75" t="s">
        <v>181</v>
      </c>
      <c r="D48" s="84" t="s">
        <v>108</v>
      </c>
      <c r="E48" s="36"/>
      <c r="G48" s="36">
        <v>1</v>
      </c>
      <c r="H48" s="38"/>
      <c r="I48" s="63"/>
      <c r="J48" s="37"/>
      <c r="K48" s="38"/>
      <c r="L48" s="63"/>
      <c r="M48" s="37"/>
      <c r="N48" s="38"/>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row>
    <row r="49" spans="1:58" s="2" customFormat="1" ht="19.350000000000001" customHeight="1" x14ac:dyDescent="0.25">
      <c r="A49" s="63"/>
      <c r="B49" s="50" t="s">
        <v>72</v>
      </c>
      <c r="C49" s="84" t="s">
        <v>182</v>
      </c>
      <c r="D49" s="63"/>
      <c r="E49" s="36"/>
      <c r="G49" s="36" t="s">
        <v>244</v>
      </c>
      <c r="H49" s="38"/>
      <c r="I49" s="63"/>
      <c r="J49" s="37"/>
      <c r="K49" s="38"/>
      <c r="L49" s="63"/>
      <c r="M49" s="37"/>
      <c r="N49" s="38"/>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row>
    <row r="50" spans="1:58" s="2" customFormat="1" ht="19.350000000000001" customHeight="1" x14ac:dyDescent="0.25">
      <c r="A50" s="63"/>
      <c r="B50" s="50"/>
      <c r="C50" s="75" t="s">
        <v>183</v>
      </c>
      <c r="D50" s="87" t="s">
        <v>101</v>
      </c>
      <c r="E50" s="36"/>
      <c r="G50" s="36" t="s">
        <v>244</v>
      </c>
      <c r="H50" s="38"/>
      <c r="I50" s="63"/>
      <c r="J50" s="37"/>
      <c r="K50" s="38"/>
      <c r="L50" s="63"/>
      <c r="M50" s="37"/>
      <c r="N50" s="38"/>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row>
    <row r="51" spans="1:58" ht="19.350000000000001" customHeight="1" x14ac:dyDescent="0.25">
      <c r="A51" s="63"/>
      <c r="B51" s="50"/>
      <c r="C51" s="75" t="s">
        <v>184</v>
      </c>
      <c r="D51" s="84" t="s">
        <v>108</v>
      </c>
      <c r="E51" s="36"/>
      <c r="F51" s="2"/>
      <c r="G51" s="36" t="s">
        <v>244</v>
      </c>
      <c r="H51" s="38"/>
      <c r="I51" s="63"/>
      <c r="J51" s="37"/>
      <c r="K51" s="38"/>
      <c r="L51" s="63"/>
      <c r="M51" s="37"/>
      <c r="N51" s="38"/>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row>
    <row r="52" spans="1:58" ht="19.350000000000001" customHeight="1" x14ac:dyDescent="0.25">
      <c r="A52" s="63"/>
      <c r="B52" s="63"/>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row>
    <row r="53" spans="1:58" ht="19.350000000000001" customHeight="1" x14ac:dyDescent="0.25">
      <c r="A53" s="63"/>
      <c r="B53" s="88" t="s">
        <v>36</v>
      </c>
      <c r="C53" s="89"/>
      <c r="D53" s="89"/>
      <c r="E53" s="90"/>
      <c r="F53" s="63"/>
      <c r="G53" s="123" t="s">
        <v>129</v>
      </c>
      <c r="H53" s="124"/>
      <c r="I53" s="63"/>
      <c r="J53" s="138" t="s">
        <v>130</v>
      </c>
      <c r="K53" s="139"/>
      <c r="L53" s="63"/>
      <c r="M53" s="123" t="s">
        <v>131</v>
      </c>
      <c r="N53" s="124"/>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row>
    <row r="54" spans="1:58" s="2" customFormat="1" ht="19.350000000000001" customHeight="1" x14ac:dyDescent="0.25">
      <c r="A54" s="63"/>
      <c r="B54" s="91" t="s">
        <v>33</v>
      </c>
      <c r="C54" s="92" t="s">
        <v>34</v>
      </c>
      <c r="D54" s="92" t="s">
        <v>35</v>
      </c>
      <c r="E54" s="93" t="s">
        <v>132</v>
      </c>
      <c r="F54" s="63"/>
      <c r="G54" s="40" t="s">
        <v>189</v>
      </c>
      <c r="H54" s="41" t="s">
        <v>128</v>
      </c>
      <c r="I54" s="63"/>
      <c r="J54" s="40" t="s">
        <v>189</v>
      </c>
      <c r="K54" s="41" t="s">
        <v>128</v>
      </c>
      <c r="L54" s="63"/>
      <c r="M54" s="40" t="s">
        <v>189</v>
      </c>
      <c r="N54" s="41" t="s">
        <v>128</v>
      </c>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row>
    <row r="55" spans="1:58" ht="19.350000000000001" customHeight="1" x14ac:dyDescent="0.25">
      <c r="A55" s="63"/>
      <c r="B55" s="50" t="s">
        <v>38</v>
      </c>
      <c r="C55" s="84" t="s">
        <v>39</v>
      </c>
      <c r="D55" s="84" t="s">
        <v>110</v>
      </c>
      <c r="E55" s="36"/>
      <c r="F55" s="2"/>
      <c r="G55" s="36">
        <f>SUM(G56:G64)</f>
        <v>508.79999999999995</v>
      </c>
      <c r="H55" s="36" t="s">
        <v>259</v>
      </c>
      <c r="I55" s="63"/>
      <c r="J55" s="37"/>
      <c r="K55" s="38"/>
      <c r="L55" s="63"/>
      <c r="M55" s="37"/>
      <c r="N55" s="38"/>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row>
    <row r="56" spans="1:58" ht="19.350000000000001" customHeight="1" x14ac:dyDescent="0.25">
      <c r="A56" s="63"/>
      <c r="B56" s="50"/>
      <c r="C56" s="75" t="s">
        <v>40</v>
      </c>
      <c r="D56" s="84" t="s">
        <v>110</v>
      </c>
      <c r="E56" s="36"/>
      <c r="F56" s="2"/>
      <c r="G56" s="36">
        <v>314</v>
      </c>
      <c r="H56" s="36"/>
      <c r="I56" s="63"/>
      <c r="J56" s="37"/>
      <c r="K56" s="38"/>
      <c r="L56" s="63"/>
      <c r="M56" s="37"/>
      <c r="N56" s="38"/>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row>
    <row r="57" spans="1:58" ht="19.350000000000001" customHeight="1" x14ac:dyDescent="0.25">
      <c r="A57" s="63"/>
      <c r="B57" s="50"/>
      <c r="C57" s="75" t="s">
        <v>41</v>
      </c>
      <c r="D57" s="84" t="s">
        <v>110</v>
      </c>
      <c r="E57" s="36"/>
      <c r="F57" s="2"/>
      <c r="G57" s="36">
        <v>84</v>
      </c>
      <c r="H57" s="36"/>
      <c r="I57" s="63"/>
      <c r="J57" s="37"/>
      <c r="K57" s="38"/>
      <c r="L57" s="63"/>
      <c r="M57" s="37"/>
      <c r="N57" s="38"/>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row>
    <row r="58" spans="1:58" ht="19.350000000000001" customHeight="1" x14ac:dyDescent="0.25">
      <c r="A58" s="63"/>
      <c r="B58" s="50"/>
      <c r="C58" s="75" t="s">
        <v>185</v>
      </c>
      <c r="D58" s="84" t="s">
        <v>110</v>
      </c>
      <c r="E58" s="36"/>
      <c r="F58" s="2"/>
      <c r="G58" s="36">
        <v>48.4</v>
      </c>
      <c r="H58" s="36"/>
      <c r="I58" s="63"/>
      <c r="J58" s="37"/>
      <c r="K58" s="38"/>
      <c r="L58" s="63"/>
      <c r="M58" s="37"/>
      <c r="N58" s="38"/>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row>
    <row r="59" spans="1:58" s="2" customFormat="1" ht="19.350000000000001" customHeight="1" x14ac:dyDescent="0.25">
      <c r="A59" s="63"/>
      <c r="B59" s="50"/>
      <c r="C59" s="75" t="s">
        <v>42</v>
      </c>
      <c r="D59" s="84" t="s">
        <v>110</v>
      </c>
      <c r="E59" s="36"/>
      <c r="G59" s="36">
        <v>35</v>
      </c>
      <c r="H59" s="36"/>
      <c r="I59" s="63"/>
      <c r="J59" s="37"/>
      <c r="K59" s="38"/>
      <c r="L59" s="63"/>
      <c r="M59" s="37"/>
      <c r="N59" s="38"/>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row>
    <row r="60" spans="1:58" ht="19.350000000000001" customHeight="1" x14ac:dyDescent="0.25">
      <c r="A60" s="63"/>
      <c r="B60" s="50"/>
      <c r="C60" s="75" t="s">
        <v>186</v>
      </c>
      <c r="D60" s="84" t="s">
        <v>110</v>
      </c>
      <c r="E60" s="36"/>
      <c r="F60" s="2"/>
      <c r="G60" s="36">
        <v>0</v>
      </c>
      <c r="H60" s="36"/>
      <c r="I60" s="63"/>
      <c r="J60" s="37"/>
      <c r="K60" s="38"/>
      <c r="L60" s="63"/>
      <c r="M60" s="37"/>
      <c r="N60" s="38"/>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row>
    <row r="61" spans="1:58" ht="19.350000000000001" customHeight="1" x14ac:dyDescent="0.25">
      <c r="A61" s="63"/>
      <c r="B61" s="50"/>
      <c r="C61" s="75" t="s">
        <v>46</v>
      </c>
      <c r="D61" s="84" t="s">
        <v>110</v>
      </c>
      <c r="E61" s="36"/>
      <c r="F61" s="2"/>
      <c r="G61" s="36">
        <v>0</v>
      </c>
      <c r="H61" s="36"/>
      <c r="I61" s="63"/>
      <c r="J61" s="37"/>
      <c r="K61" s="38"/>
      <c r="L61" s="63"/>
      <c r="M61" s="37"/>
      <c r="N61" s="38"/>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row>
    <row r="62" spans="1:58" ht="19.350000000000001" customHeight="1" x14ac:dyDescent="0.25">
      <c r="A62" s="63"/>
      <c r="B62" s="50"/>
      <c r="C62" s="75" t="s">
        <v>97</v>
      </c>
      <c r="D62" s="84" t="s">
        <v>110</v>
      </c>
      <c r="E62" s="36"/>
      <c r="F62" s="2"/>
      <c r="G62" s="36">
        <v>0</v>
      </c>
      <c r="H62" s="36"/>
      <c r="I62" s="63"/>
      <c r="J62" s="37"/>
      <c r="K62" s="38"/>
      <c r="L62" s="63"/>
      <c r="M62" s="37"/>
      <c r="N62" s="38"/>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row>
    <row r="63" spans="1:58" ht="19.350000000000001" customHeight="1" x14ac:dyDescent="0.25">
      <c r="A63" s="63"/>
      <c r="B63" s="50"/>
      <c r="C63" s="75" t="s">
        <v>126</v>
      </c>
      <c r="D63" s="84" t="s">
        <v>110</v>
      </c>
      <c r="E63" s="36"/>
      <c r="F63" s="2"/>
      <c r="G63" s="36">
        <v>0</v>
      </c>
      <c r="H63" s="36"/>
      <c r="I63" s="63"/>
      <c r="J63" s="37"/>
      <c r="K63" s="38"/>
      <c r="L63" s="63"/>
      <c r="M63" s="37"/>
      <c r="N63" s="38"/>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row>
    <row r="64" spans="1:58" ht="19.350000000000001" customHeight="1" x14ac:dyDescent="0.25">
      <c r="A64" s="63"/>
      <c r="B64" s="50"/>
      <c r="C64" s="10" t="s">
        <v>260</v>
      </c>
      <c r="D64" s="84"/>
      <c r="E64" s="4" t="s">
        <v>110</v>
      </c>
      <c r="F64" s="2"/>
      <c r="G64" s="36">
        <v>27.4</v>
      </c>
      <c r="H64" s="36"/>
      <c r="I64" s="63"/>
      <c r="J64" s="37"/>
      <c r="K64" s="38"/>
      <c r="L64" s="63"/>
      <c r="M64" s="37"/>
      <c r="N64" s="38"/>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row>
    <row r="65" spans="1:58" ht="19.350000000000001" customHeight="1" x14ac:dyDescent="0.25">
      <c r="A65" s="59"/>
      <c r="B65" s="50" t="s">
        <v>151</v>
      </c>
      <c r="C65" s="84" t="s">
        <v>37</v>
      </c>
      <c r="D65" s="84" t="s">
        <v>1</v>
      </c>
      <c r="E65" s="36"/>
      <c r="G65" s="36"/>
      <c r="H65" s="36"/>
      <c r="I65" s="63"/>
      <c r="J65" s="37"/>
      <c r="K65" s="38"/>
      <c r="L65" s="59"/>
      <c r="M65" s="37"/>
      <c r="N65" s="38"/>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59"/>
      <c r="AY65" s="59"/>
      <c r="AZ65" s="59"/>
      <c r="BA65" s="59"/>
      <c r="BB65" s="59"/>
      <c r="BC65" s="59"/>
      <c r="BD65" s="59"/>
      <c r="BE65" s="59"/>
      <c r="BF65" s="59"/>
    </row>
    <row r="66" spans="1:58" ht="19.350000000000001" customHeight="1" x14ac:dyDescent="0.25">
      <c r="A66" s="59"/>
      <c r="B66" s="50"/>
      <c r="C66" s="75" t="s">
        <v>88</v>
      </c>
      <c r="D66" s="84" t="s">
        <v>76</v>
      </c>
      <c r="E66" s="36" t="s">
        <v>11</v>
      </c>
      <c r="G66" s="36">
        <v>4100</v>
      </c>
      <c r="H66" s="36"/>
      <c r="I66" s="59"/>
      <c r="J66" s="37"/>
      <c r="K66" s="38"/>
      <c r="L66" s="59"/>
      <c r="M66" s="37"/>
      <c r="N66" s="38"/>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row>
    <row r="67" spans="1:58" ht="19.350000000000001" customHeight="1" x14ac:dyDescent="0.25">
      <c r="A67" s="59"/>
      <c r="B67" s="50"/>
      <c r="C67" s="75" t="s">
        <v>89</v>
      </c>
      <c r="D67" s="84" t="s">
        <v>90</v>
      </c>
      <c r="E67" s="36"/>
      <c r="G67" s="36"/>
      <c r="H67" s="36"/>
      <c r="I67" s="59"/>
      <c r="J67" s="37"/>
      <c r="K67" s="38"/>
      <c r="L67" s="59"/>
      <c r="M67" s="37"/>
      <c r="N67" s="38"/>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row>
    <row r="68" spans="1:58" ht="19.350000000000001" customHeight="1" x14ac:dyDescent="0.25">
      <c r="A68" s="63"/>
      <c r="B68" s="50" t="s">
        <v>152</v>
      </c>
      <c r="C68" s="84" t="s">
        <v>102</v>
      </c>
      <c r="D68" s="84" t="s">
        <v>110</v>
      </c>
      <c r="E68" s="36" t="s">
        <v>110</v>
      </c>
      <c r="G68" s="36">
        <v>186</v>
      </c>
      <c r="H68" s="36" t="s">
        <v>266</v>
      </c>
      <c r="I68" s="59"/>
      <c r="J68" s="37"/>
      <c r="K68" s="38"/>
      <c r="L68" s="59"/>
      <c r="M68" s="37"/>
      <c r="N68" s="38"/>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row>
    <row r="69" spans="1:58" ht="19.350000000000001" customHeight="1" x14ac:dyDescent="0.25">
      <c r="A69" s="59"/>
      <c r="B69" s="50" t="s">
        <v>73</v>
      </c>
      <c r="C69" s="84" t="s">
        <v>91</v>
      </c>
      <c r="D69" s="94" t="s">
        <v>107</v>
      </c>
      <c r="E69" s="36"/>
      <c r="G69" s="36"/>
      <c r="H69" s="36"/>
      <c r="I69" s="59"/>
      <c r="J69" s="37"/>
      <c r="K69" s="38"/>
      <c r="L69" s="59"/>
      <c r="M69" s="37"/>
      <c r="N69" s="38"/>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c r="BE69" s="59"/>
      <c r="BF69" s="59"/>
    </row>
    <row r="70" spans="1:58" ht="19.350000000000001" customHeight="1" x14ac:dyDescent="0.25">
      <c r="A70" s="59"/>
      <c r="B70" s="50"/>
      <c r="C70" s="75" t="s">
        <v>74</v>
      </c>
      <c r="D70" s="84" t="s">
        <v>76</v>
      </c>
      <c r="E70" s="36" t="s">
        <v>282</v>
      </c>
      <c r="G70" s="36">
        <v>2697</v>
      </c>
      <c r="H70" s="36"/>
      <c r="I70" s="59"/>
      <c r="J70" s="37"/>
      <c r="K70" s="38"/>
      <c r="L70" s="59"/>
      <c r="M70" s="37"/>
      <c r="N70" s="38"/>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59"/>
      <c r="AP70" s="59"/>
      <c r="AQ70" s="59"/>
      <c r="AR70" s="59"/>
      <c r="AS70" s="59"/>
      <c r="AT70" s="59"/>
      <c r="AU70" s="59"/>
      <c r="AV70" s="59"/>
      <c r="AW70" s="59"/>
      <c r="AX70" s="59"/>
      <c r="AY70" s="59"/>
      <c r="AZ70" s="59"/>
      <c r="BA70" s="59"/>
      <c r="BB70" s="59"/>
      <c r="BC70" s="59"/>
      <c r="BD70" s="59"/>
      <c r="BE70" s="59"/>
      <c r="BF70" s="59"/>
    </row>
    <row r="71" spans="1:58" ht="19.350000000000001" customHeight="1" x14ac:dyDescent="0.25">
      <c r="A71" s="59"/>
      <c r="B71" s="50"/>
      <c r="C71" s="75" t="s">
        <v>75</v>
      </c>
      <c r="D71" s="84" t="s">
        <v>5</v>
      </c>
      <c r="E71" s="36"/>
      <c r="G71" s="36"/>
      <c r="H71" s="36"/>
      <c r="I71" s="59"/>
      <c r="J71" s="37"/>
      <c r="K71" s="38"/>
      <c r="L71" s="63"/>
      <c r="M71" s="37"/>
      <c r="N71" s="38"/>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row>
    <row r="72" spans="1:58" s="2" customFormat="1" ht="19.350000000000001" customHeight="1" x14ac:dyDescent="0.25">
      <c r="B72" s="4" t="s">
        <v>191</v>
      </c>
      <c r="C72" s="4" t="s">
        <v>192</v>
      </c>
      <c r="D72" s="4"/>
      <c r="G72" s="36"/>
      <c r="H72" s="36"/>
      <c r="J72" s="36"/>
      <c r="K72" s="36"/>
      <c r="M72" s="37"/>
      <c r="N72" s="38"/>
    </row>
    <row r="73" spans="1:58" s="2" customFormat="1" ht="19.350000000000001" customHeight="1" x14ac:dyDescent="0.25">
      <c r="B73" s="4"/>
      <c r="C73" s="10" t="s">
        <v>193</v>
      </c>
      <c r="D73" s="4" t="s">
        <v>3</v>
      </c>
      <c r="E73" s="36" t="s">
        <v>270</v>
      </c>
      <c r="G73" s="36">
        <v>0</v>
      </c>
      <c r="H73" s="36" t="s">
        <v>267</v>
      </c>
      <c r="J73" s="36"/>
      <c r="K73" s="36"/>
      <c r="M73" s="37"/>
      <c r="N73" s="38"/>
    </row>
    <row r="74" spans="1:58" s="2" customFormat="1" ht="19.350000000000001" customHeight="1" x14ac:dyDescent="0.25">
      <c r="B74" s="4"/>
      <c r="C74" s="10" t="s">
        <v>194</v>
      </c>
      <c r="D74" s="4" t="s">
        <v>108</v>
      </c>
      <c r="E74" s="36"/>
      <c r="G74" s="36">
        <v>0</v>
      </c>
      <c r="H74" s="36"/>
      <c r="J74" s="36"/>
      <c r="K74" s="36"/>
      <c r="M74" s="37"/>
      <c r="N74" s="38"/>
    </row>
    <row r="75" spans="1:58" s="2" customFormat="1" ht="19.350000000000001" customHeight="1" x14ac:dyDescent="0.25">
      <c r="B75" s="4"/>
      <c r="C75" s="10" t="s">
        <v>195</v>
      </c>
      <c r="D75" s="4" t="s">
        <v>3</v>
      </c>
      <c r="E75" s="36" t="s">
        <v>270</v>
      </c>
      <c r="G75" s="36">
        <v>30</v>
      </c>
      <c r="H75" s="36"/>
      <c r="J75" s="36"/>
      <c r="K75" s="36"/>
      <c r="M75" s="37"/>
      <c r="N75" s="38"/>
    </row>
    <row r="76" spans="1:58" s="2" customFormat="1" ht="19.350000000000001" customHeight="1" x14ac:dyDescent="0.25">
      <c r="B76" s="4"/>
      <c r="C76" s="10" t="s">
        <v>196</v>
      </c>
      <c r="D76" s="4" t="s">
        <v>108</v>
      </c>
      <c r="E76" s="36"/>
      <c r="G76" s="36">
        <v>1</v>
      </c>
      <c r="H76" s="36"/>
      <c r="J76" s="36"/>
      <c r="K76" s="36"/>
      <c r="M76" s="37"/>
      <c r="N76" s="38"/>
    </row>
    <row r="77" spans="1:58" s="2" customFormat="1" ht="19.350000000000001" customHeight="1" x14ac:dyDescent="0.25">
      <c r="B77" s="4"/>
      <c r="C77" s="10" t="s">
        <v>197</v>
      </c>
      <c r="D77" s="4" t="s">
        <v>3</v>
      </c>
      <c r="E77" s="36" t="s">
        <v>270</v>
      </c>
      <c r="G77" s="36">
        <v>13.5</v>
      </c>
      <c r="H77" s="36"/>
      <c r="J77" s="36"/>
      <c r="K77" s="36"/>
      <c r="M77" s="37"/>
      <c r="N77" s="38"/>
    </row>
    <row r="78" spans="1:58" s="2" customFormat="1" ht="19.350000000000001" customHeight="1" x14ac:dyDescent="0.25">
      <c r="B78" s="4"/>
      <c r="C78" s="10" t="s">
        <v>198</v>
      </c>
      <c r="D78" s="4" t="s">
        <v>108</v>
      </c>
      <c r="E78" s="36"/>
      <c r="G78" s="36">
        <v>1</v>
      </c>
      <c r="H78" s="36"/>
      <c r="J78" s="36"/>
      <c r="K78" s="36"/>
      <c r="M78" s="37"/>
      <c r="N78" s="38"/>
    </row>
    <row r="79" spans="1:58" s="2" customFormat="1" ht="19.350000000000001" customHeight="1" x14ac:dyDescent="0.25">
      <c r="B79" s="4"/>
      <c r="C79" s="10" t="s">
        <v>199</v>
      </c>
      <c r="D79" s="4" t="s">
        <v>3</v>
      </c>
      <c r="E79" s="36"/>
      <c r="G79" s="36" t="s">
        <v>269</v>
      </c>
      <c r="H79" s="36"/>
      <c r="J79" s="36"/>
      <c r="K79" s="36"/>
      <c r="M79" s="37"/>
      <c r="N79" s="38"/>
    </row>
    <row r="80" spans="1:58" s="2" customFormat="1" ht="19.350000000000001" customHeight="1" x14ac:dyDescent="0.25">
      <c r="B80" s="4"/>
      <c r="C80" s="10" t="s">
        <v>200</v>
      </c>
      <c r="D80" s="4" t="s">
        <v>108</v>
      </c>
      <c r="E80" s="36"/>
      <c r="G80" s="36"/>
      <c r="H80" s="36"/>
      <c r="J80" s="36"/>
      <c r="K80" s="36"/>
      <c r="M80" s="37"/>
      <c r="N80" s="38"/>
    </row>
    <row r="81" spans="1:58" s="2" customFormat="1" ht="19.350000000000001" customHeight="1" x14ac:dyDescent="0.25">
      <c r="B81" s="4"/>
      <c r="C81" s="10" t="s">
        <v>201</v>
      </c>
      <c r="D81" s="4" t="s">
        <v>3</v>
      </c>
      <c r="E81" s="36" t="s">
        <v>270</v>
      </c>
      <c r="G81" s="36">
        <v>50</v>
      </c>
      <c r="H81" s="36"/>
      <c r="J81" s="36"/>
      <c r="K81" s="36"/>
      <c r="M81" s="37"/>
      <c r="N81" s="38"/>
    </row>
    <row r="82" spans="1:58" s="2" customFormat="1" ht="19.350000000000001" customHeight="1" x14ac:dyDescent="0.25">
      <c r="B82" s="4"/>
      <c r="C82" s="10" t="s">
        <v>202</v>
      </c>
      <c r="D82" s="4" t="s">
        <v>108</v>
      </c>
      <c r="E82" s="36"/>
      <c r="G82" s="36">
        <v>2</v>
      </c>
      <c r="H82" s="36"/>
      <c r="J82" s="36"/>
      <c r="K82" s="36"/>
      <c r="M82" s="37"/>
      <c r="N82" s="38"/>
    </row>
    <row r="83" spans="1:58" s="2" customFormat="1" ht="19.350000000000001" customHeight="1" x14ac:dyDescent="0.25">
      <c r="B83" s="4"/>
      <c r="C83" s="10" t="s">
        <v>203</v>
      </c>
      <c r="D83" s="4" t="s">
        <v>108</v>
      </c>
      <c r="E83" s="36"/>
      <c r="G83" s="36">
        <v>3</v>
      </c>
      <c r="H83" s="36"/>
      <c r="J83" s="36"/>
      <c r="K83" s="36"/>
      <c r="M83" s="37"/>
      <c r="N83" s="38"/>
    </row>
    <row r="84" spans="1:58" s="2" customFormat="1" ht="19.350000000000001" customHeight="1" x14ac:dyDescent="0.25">
      <c r="B84" s="4"/>
      <c r="C84" s="10" t="s">
        <v>204</v>
      </c>
      <c r="D84" s="4" t="s">
        <v>3</v>
      </c>
      <c r="E84" s="36" t="s">
        <v>270</v>
      </c>
      <c r="G84" s="36">
        <v>15</v>
      </c>
      <c r="H84" s="36"/>
      <c r="J84" s="36"/>
      <c r="K84" s="36"/>
      <c r="M84" s="37"/>
      <c r="N84" s="38"/>
    </row>
    <row r="85" spans="1:58" s="2" customFormat="1" ht="19.350000000000001" customHeight="1" x14ac:dyDescent="0.25">
      <c r="B85" s="4"/>
      <c r="C85" s="10" t="s">
        <v>205</v>
      </c>
      <c r="D85" s="4" t="s">
        <v>108</v>
      </c>
      <c r="E85" s="36"/>
      <c r="G85" s="36">
        <v>3</v>
      </c>
      <c r="H85" s="36"/>
      <c r="J85" s="36"/>
      <c r="K85" s="36"/>
      <c r="M85" s="37"/>
      <c r="N85" s="38"/>
    </row>
    <row r="86" spans="1:58" s="2" customFormat="1" ht="19.350000000000001" customHeight="1" x14ac:dyDescent="0.25">
      <c r="B86" s="4"/>
      <c r="C86" s="10" t="s">
        <v>206</v>
      </c>
      <c r="D86" s="4" t="s">
        <v>3</v>
      </c>
      <c r="E86" s="36" t="s">
        <v>270</v>
      </c>
      <c r="G86" s="36">
        <v>15</v>
      </c>
      <c r="H86" s="36"/>
      <c r="J86" s="36"/>
      <c r="K86" s="36"/>
      <c r="M86" s="37"/>
      <c r="N86" s="38"/>
    </row>
    <row r="87" spans="1:58" s="2" customFormat="1" ht="19.350000000000001" customHeight="1" x14ac:dyDescent="0.25">
      <c r="B87" s="4"/>
      <c r="C87" s="10" t="s">
        <v>207</v>
      </c>
      <c r="D87" s="4" t="s">
        <v>108</v>
      </c>
      <c r="E87" s="36"/>
      <c r="G87" s="36">
        <v>3</v>
      </c>
      <c r="H87" s="36"/>
      <c r="J87" s="36"/>
      <c r="K87" s="36"/>
      <c r="M87" s="37"/>
      <c r="N87" s="38"/>
    </row>
    <row r="88" spans="1:58" ht="19.350000000000001" customHeight="1" x14ac:dyDescent="0.25">
      <c r="A88" s="59"/>
      <c r="B88" s="50" t="s">
        <v>92</v>
      </c>
      <c r="C88" s="95" t="s">
        <v>93</v>
      </c>
      <c r="D88" s="84"/>
      <c r="E88" s="36"/>
      <c r="G88" s="36"/>
      <c r="H88" s="38"/>
      <c r="I88" s="59"/>
      <c r="J88" s="37"/>
      <c r="K88" s="38"/>
      <c r="L88" s="63"/>
      <c r="M88" s="37"/>
      <c r="N88" s="38"/>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row>
    <row r="89" spans="1:58" ht="19.350000000000001" customHeight="1" x14ac:dyDescent="0.25">
      <c r="B89" s="4"/>
      <c r="C89" s="156" t="s">
        <v>261</v>
      </c>
      <c r="D89" s="4"/>
      <c r="E89" s="36"/>
      <c r="F89" s="2"/>
      <c r="G89" s="36"/>
      <c r="H89" s="36"/>
      <c r="J89" s="36"/>
      <c r="K89" s="36"/>
      <c r="L89" s="2"/>
      <c r="M89" s="37"/>
      <c r="N89" s="38"/>
    </row>
    <row r="90" spans="1:58" s="2" customFormat="1" ht="19.350000000000001" customHeight="1" x14ac:dyDescent="0.25">
      <c r="B90" s="4"/>
      <c r="C90" s="156" t="s">
        <v>262</v>
      </c>
      <c r="D90" s="4"/>
      <c r="E90" s="36" t="s">
        <v>268</v>
      </c>
      <c r="G90" s="36"/>
      <c r="H90" s="36"/>
      <c r="I90"/>
      <c r="J90" s="36"/>
      <c r="K90" s="36"/>
      <c r="M90" s="37"/>
      <c r="N90" s="38"/>
    </row>
    <row r="91" spans="1:58" ht="19.350000000000001" customHeight="1" x14ac:dyDescent="0.25">
      <c r="A91" s="59"/>
      <c r="B91" s="63"/>
      <c r="C91" s="63"/>
      <c r="D91" s="63"/>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c r="BE91" s="59"/>
      <c r="BF91" s="59"/>
    </row>
    <row r="92" spans="1:58" ht="19.350000000000001" customHeight="1" x14ac:dyDescent="0.25">
      <c r="A92" s="59"/>
      <c r="B92" s="96" t="s">
        <v>45</v>
      </c>
      <c r="C92" s="97"/>
      <c r="D92" s="97"/>
      <c r="E92" s="98"/>
      <c r="F92" s="59"/>
      <c r="G92" s="123" t="s">
        <v>129</v>
      </c>
      <c r="H92" s="124"/>
      <c r="I92" s="59"/>
      <c r="J92" s="123" t="s">
        <v>130</v>
      </c>
      <c r="K92" s="124"/>
      <c r="L92" s="59"/>
      <c r="M92" s="123" t="s">
        <v>131</v>
      </c>
      <c r="N92" s="124"/>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c r="BB92" s="59"/>
      <c r="BC92" s="59"/>
      <c r="BD92" s="59"/>
      <c r="BE92" s="59"/>
      <c r="BF92" s="59"/>
    </row>
    <row r="93" spans="1:58" ht="19.350000000000001" customHeight="1" x14ac:dyDescent="0.25">
      <c r="A93" s="59"/>
      <c r="B93" s="99" t="s">
        <v>33</v>
      </c>
      <c r="C93" s="100" t="s">
        <v>34</v>
      </c>
      <c r="D93" s="100" t="s">
        <v>35</v>
      </c>
      <c r="E93" s="101" t="s">
        <v>132</v>
      </c>
      <c r="F93" s="59"/>
      <c r="G93" s="40" t="s">
        <v>189</v>
      </c>
      <c r="H93" s="41" t="s">
        <v>128</v>
      </c>
      <c r="I93" s="59"/>
      <c r="J93" s="40" t="s">
        <v>189</v>
      </c>
      <c r="K93" s="41" t="s">
        <v>128</v>
      </c>
      <c r="L93" s="59"/>
      <c r="M93" s="40" t="s">
        <v>189</v>
      </c>
      <c r="N93" s="41" t="s">
        <v>128</v>
      </c>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c r="AR93" s="59"/>
      <c r="AS93" s="59"/>
      <c r="AT93" s="59"/>
      <c r="AU93" s="59"/>
      <c r="AV93" s="59"/>
      <c r="AW93" s="59"/>
      <c r="AX93" s="59"/>
      <c r="AY93" s="59"/>
      <c r="AZ93" s="59"/>
      <c r="BA93" s="59"/>
      <c r="BB93" s="59"/>
      <c r="BC93" s="59"/>
      <c r="BD93" s="59"/>
      <c r="BE93" s="59"/>
      <c r="BF93" s="59"/>
    </row>
    <row r="94" spans="1:58" ht="19.350000000000001" customHeight="1" x14ac:dyDescent="0.25">
      <c r="A94" s="59"/>
      <c r="B94" s="50" t="s">
        <v>77</v>
      </c>
      <c r="C94" s="84" t="s">
        <v>111</v>
      </c>
      <c r="D94" s="84" t="s">
        <v>103</v>
      </c>
      <c r="E94" s="38"/>
      <c r="F94" s="59"/>
      <c r="G94" s="36">
        <v>30</v>
      </c>
      <c r="H94" s="38"/>
      <c r="I94" s="59"/>
      <c r="J94" s="37"/>
      <c r="K94" s="38"/>
      <c r="L94" s="59"/>
      <c r="M94" s="37"/>
      <c r="N94" s="38"/>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row>
    <row r="95" spans="1:58" ht="19.350000000000001" customHeight="1" x14ac:dyDescent="0.25">
      <c r="A95" s="59"/>
      <c r="B95" s="50"/>
      <c r="C95" s="75" t="s">
        <v>94</v>
      </c>
      <c r="D95" s="84" t="s">
        <v>3</v>
      </c>
      <c r="E95" s="38"/>
      <c r="F95" s="59"/>
      <c r="G95" s="36">
        <v>30</v>
      </c>
      <c r="H95" s="38"/>
      <c r="I95" s="59"/>
      <c r="J95" s="37"/>
      <c r="K95" s="38"/>
      <c r="L95" s="59"/>
      <c r="M95" s="37"/>
      <c r="N95" s="38"/>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row>
    <row r="96" spans="1:58" ht="19.350000000000001" customHeight="1" x14ac:dyDescent="0.25">
      <c r="A96" s="59"/>
      <c r="B96" s="50"/>
      <c r="C96" s="75" t="s">
        <v>117</v>
      </c>
      <c r="D96" s="84" t="s">
        <v>108</v>
      </c>
      <c r="E96" s="38"/>
      <c r="F96" s="59"/>
      <c r="G96" s="36">
        <v>1</v>
      </c>
      <c r="H96" s="38"/>
      <c r="I96" s="59"/>
      <c r="J96" s="37"/>
      <c r="K96" s="38"/>
      <c r="L96" s="59"/>
      <c r="M96" s="37"/>
      <c r="N96" s="38"/>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row>
    <row r="97" spans="1:58" x14ac:dyDescent="0.25">
      <c r="A97" s="59"/>
      <c r="B97" s="50" t="s">
        <v>79</v>
      </c>
      <c r="C97" s="84" t="s">
        <v>78</v>
      </c>
      <c r="D97" s="84" t="s">
        <v>119</v>
      </c>
      <c r="E97" s="38"/>
      <c r="F97" s="59"/>
      <c r="G97" s="36"/>
      <c r="H97" s="38"/>
      <c r="I97" s="59"/>
      <c r="J97" s="37"/>
      <c r="K97" s="38"/>
      <c r="L97" s="59"/>
      <c r="M97" s="37"/>
      <c r="N97" s="38"/>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row>
    <row r="98" spans="1:58" x14ac:dyDescent="0.25">
      <c r="A98" s="59"/>
      <c r="B98" s="50"/>
      <c r="C98" s="75" t="s">
        <v>124</v>
      </c>
      <c r="D98" s="84" t="s">
        <v>118</v>
      </c>
      <c r="E98" s="38"/>
      <c r="F98" s="59"/>
      <c r="G98" s="36">
        <v>95</v>
      </c>
      <c r="H98" s="38"/>
      <c r="I98" s="59"/>
      <c r="J98" s="37"/>
      <c r="K98" s="38"/>
      <c r="L98" s="59"/>
      <c r="M98" s="37"/>
      <c r="N98" s="38"/>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row>
    <row r="99" spans="1:58" x14ac:dyDescent="0.25">
      <c r="A99" s="59"/>
      <c r="B99" s="50"/>
      <c r="C99" s="75" t="s">
        <v>125</v>
      </c>
      <c r="D99" s="84" t="s">
        <v>118</v>
      </c>
      <c r="E99" s="38"/>
      <c r="F99" s="59"/>
      <c r="G99" s="36"/>
      <c r="H99" s="38"/>
      <c r="I99" s="59"/>
      <c r="J99" s="37"/>
      <c r="K99" s="38"/>
      <c r="L99" s="59"/>
      <c r="M99" s="37"/>
      <c r="N99" s="38"/>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row>
    <row r="100" spans="1:58" x14ac:dyDescent="0.25">
      <c r="A100" s="59"/>
      <c r="B100" s="50"/>
      <c r="C100" s="75" t="s">
        <v>98</v>
      </c>
      <c r="D100" s="84"/>
      <c r="E100" s="38"/>
      <c r="F100" s="59"/>
      <c r="G100" s="36"/>
      <c r="H100" s="38"/>
      <c r="I100" s="59"/>
      <c r="J100" s="37"/>
      <c r="K100" s="38"/>
      <c r="L100" s="59"/>
      <c r="M100" s="37"/>
      <c r="N100" s="38"/>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c r="BC100" s="59"/>
      <c r="BD100" s="59"/>
      <c r="BE100" s="59"/>
      <c r="BF100" s="59"/>
    </row>
    <row r="101" spans="1:58" x14ac:dyDescent="0.25">
      <c r="A101" s="59"/>
      <c r="B101" s="50"/>
      <c r="C101" s="75" t="s">
        <v>104</v>
      </c>
      <c r="D101" s="84" t="s">
        <v>80</v>
      </c>
      <c r="E101" s="38"/>
      <c r="F101" s="59"/>
      <c r="G101" s="36"/>
      <c r="H101" s="38"/>
      <c r="I101" s="59"/>
      <c r="J101" s="37"/>
      <c r="K101" s="38"/>
      <c r="L101" s="59"/>
      <c r="M101" s="37"/>
      <c r="N101" s="38"/>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c r="BC101" s="59"/>
      <c r="BD101" s="59"/>
      <c r="BE101" s="59"/>
      <c r="BF101" s="59"/>
    </row>
    <row r="102" spans="1:58" x14ac:dyDescent="0.25">
      <c r="A102" s="59"/>
      <c r="B102" s="50" t="s">
        <v>99</v>
      </c>
      <c r="C102" s="84" t="s">
        <v>105</v>
      </c>
      <c r="D102" s="84" t="s">
        <v>120</v>
      </c>
      <c r="E102" s="38"/>
      <c r="F102" s="59"/>
      <c r="G102" s="36">
        <v>0</v>
      </c>
      <c r="H102" s="38"/>
      <c r="I102" s="59"/>
      <c r="J102" s="37"/>
      <c r="K102" s="38"/>
      <c r="L102" s="59"/>
      <c r="M102" s="37"/>
      <c r="N102" s="38"/>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c r="BC102" s="59"/>
      <c r="BD102" s="59"/>
      <c r="BE102" s="59"/>
      <c r="BF102" s="59"/>
    </row>
    <row r="103" spans="1:58" x14ac:dyDescent="0.25">
      <c r="A103" s="59"/>
      <c r="B103" s="50"/>
      <c r="C103" s="75" t="s">
        <v>82</v>
      </c>
      <c r="D103" s="84" t="s">
        <v>108</v>
      </c>
      <c r="E103" s="38"/>
      <c r="F103" s="59"/>
      <c r="G103" s="36">
        <v>0</v>
      </c>
      <c r="H103" s="38"/>
      <c r="I103" s="59"/>
      <c r="J103" s="37"/>
      <c r="K103" s="38"/>
      <c r="L103" s="59"/>
      <c r="M103" s="37"/>
      <c r="N103" s="38"/>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c r="BC103" s="59"/>
      <c r="BD103" s="59"/>
      <c r="BE103" s="59"/>
      <c r="BF103" s="59"/>
    </row>
    <row r="104" spans="1:58" x14ac:dyDescent="0.25">
      <c r="A104" s="59"/>
      <c r="B104" s="50"/>
      <c r="C104" s="75" t="s">
        <v>83</v>
      </c>
      <c r="D104" s="84" t="s">
        <v>3</v>
      </c>
      <c r="E104" s="38"/>
      <c r="F104" s="59"/>
      <c r="G104" s="36">
        <v>0</v>
      </c>
      <c r="H104" s="38"/>
      <c r="I104" s="59"/>
      <c r="J104" s="37"/>
      <c r="K104" s="38"/>
      <c r="L104" s="59"/>
      <c r="M104" s="37"/>
      <c r="N104" s="38"/>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c r="AP104" s="59"/>
      <c r="AQ104" s="59"/>
      <c r="AR104" s="59"/>
      <c r="AS104" s="59"/>
      <c r="AT104" s="59"/>
      <c r="AU104" s="59"/>
      <c r="AV104" s="59"/>
      <c r="AW104" s="59"/>
      <c r="AX104" s="59"/>
      <c r="AY104" s="59"/>
      <c r="AZ104" s="59"/>
      <c r="BA104" s="59"/>
      <c r="BB104" s="59"/>
      <c r="BC104" s="59"/>
      <c r="BD104" s="59"/>
      <c r="BE104" s="59"/>
      <c r="BF104" s="59"/>
    </row>
    <row r="105" spans="1:58" x14ac:dyDescent="0.25">
      <c r="A105" s="59"/>
      <c r="B105" s="50" t="s">
        <v>81</v>
      </c>
      <c r="C105" s="84" t="s">
        <v>95</v>
      </c>
      <c r="D105" s="84" t="s">
        <v>55</v>
      </c>
      <c r="E105" s="38"/>
      <c r="F105" s="59"/>
      <c r="G105" s="36"/>
      <c r="H105" s="38"/>
      <c r="I105" s="59"/>
      <c r="J105" s="37"/>
      <c r="K105" s="38"/>
      <c r="L105" s="59"/>
      <c r="M105" s="37"/>
      <c r="N105" s="38"/>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59"/>
      <c r="AO105" s="59"/>
      <c r="AP105" s="59"/>
      <c r="AQ105" s="59"/>
      <c r="AR105" s="59"/>
      <c r="AS105" s="59"/>
      <c r="AT105" s="59"/>
      <c r="AU105" s="59"/>
      <c r="AV105" s="59"/>
      <c r="AW105" s="59"/>
      <c r="AX105" s="59"/>
      <c r="AY105" s="59"/>
      <c r="AZ105" s="59"/>
      <c r="BA105" s="59"/>
      <c r="BB105" s="59"/>
      <c r="BC105" s="59"/>
      <c r="BD105" s="59"/>
      <c r="BE105" s="59"/>
      <c r="BF105" s="59"/>
    </row>
    <row r="106" spans="1:58" x14ac:dyDescent="0.25">
      <c r="A106" s="59"/>
      <c r="B106" s="50"/>
      <c r="C106" s="102" t="s">
        <v>84</v>
      </c>
      <c r="D106" s="84" t="s">
        <v>3</v>
      </c>
      <c r="E106" s="38"/>
      <c r="F106" s="59"/>
      <c r="G106" s="36">
        <v>0</v>
      </c>
      <c r="H106" s="38"/>
      <c r="I106" s="59"/>
      <c r="J106" s="37"/>
      <c r="K106" s="38"/>
      <c r="L106" s="59"/>
      <c r="M106" s="37"/>
      <c r="N106" s="38"/>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59"/>
      <c r="BD106" s="59"/>
      <c r="BE106" s="59"/>
      <c r="BF106" s="59"/>
    </row>
    <row r="107" spans="1:58" x14ac:dyDescent="0.25">
      <c r="A107" s="59"/>
      <c r="B107" s="50"/>
      <c r="C107" s="75" t="s">
        <v>83</v>
      </c>
      <c r="D107" s="84" t="s">
        <v>3</v>
      </c>
      <c r="E107" s="38"/>
      <c r="F107" s="59"/>
      <c r="G107" s="36">
        <v>0</v>
      </c>
      <c r="H107" s="38"/>
      <c r="I107" s="59"/>
      <c r="J107" s="37"/>
      <c r="K107" s="38"/>
      <c r="L107" s="59"/>
      <c r="M107" s="37"/>
      <c r="N107" s="38"/>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c r="AM107" s="59"/>
      <c r="AN107" s="59"/>
      <c r="AO107" s="59"/>
      <c r="AP107" s="59"/>
      <c r="AQ107" s="59"/>
      <c r="AR107" s="59"/>
      <c r="AS107" s="59"/>
      <c r="AT107" s="59"/>
      <c r="AU107" s="59"/>
      <c r="AV107" s="59"/>
      <c r="AW107" s="59"/>
      <c r="AX107" s="59"/>
      <c r="AY107" s="59"/>
      <c r="AZ107" s="59"/>
      <c r="BA107" s="59"/>
      <c r="BB107" s="59"/>
      <c r="BC107" s="59"/>
      <c r="BD107" s="59"/>
      <c r="BE107" s="59"/>
      <c r="BF107" s="59"/>
    </row>
    <row r="108" spans="1:58" x14ac:dyDescent="0.25">
      <c r="A108" s="59"/>
      <c r="B108" s="50" t="s">
        <v>85</v>
      </c>
      <c r="C108" s="84" t="s">
        <v>86</v>
      </c>
      <c r="D108" s="84" t="s">
        <v>55</v>
      </c>
      <c r="E108" s="38"/>
      <c r="F108" s="59"/>
      <c r="G108" s="36"/>
      <c r="H108" s="38"/>
      <c r="I108" s="59"/>
      <c r="J108" s="37"/>
      <c r="K108" s="38"/>
      <c r="L108" s="59"/>
      <c r="M108" s="37"/>
      <c r="N108" s="38"/>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c r="BE108" s="59"/>
      <c r="BF108" s="59"/>
    </row>
    <row r="109" spans="1:58" x14ac:dyDescent="0.25">
      <c r="A109" s="59"/>
      <c r="B109" s="50"/>
      <c r="C109" s="75" t="s">
        <v>87</v>
      </c>
      <c r="D109" s="84" t="s">
        <v>108</v>
      </c>
      <c r="E109" s="38"/>
      <c r="F109" s="59"/>
      <c r="G109" s="36">
        <v>0</v>
      </c>
      <c r="H109" s="38"/>
      <c r="I109" s="59"/>
      <c r="J109" s="37"/>
      <c r="K109" s="38"/>
      <c r="L109" s="59"/>
      <c r="M109" s="37"/>
      <c r="N109" s="38"/>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row>
    <row r="110" spans="1:58" x14ac:dyDescent="0.25">
      <c r="A110" s="59"/>
      <c r="B110" s="50"/>
      <c r="C110" s="75" t="s">
        <v>96</v>
      </c>
      <c r="D110" s="84" t="s">
        <v>108</v>
      </c>
      <c r="E110" s="38"/>
      <c r="F110" s="59"/>
      <c r="G110" s="36">
        <v>0</v>
      </c>
      <c r="H110" s="38"/>
      <c r="I110" s="59"/>
      <c r="J110" s="37"/>
      <c r="K110" s="38"/>
      <c r="L110" s="59"/>
      <c r="M110" s="37"/>
      <c r="N110" s="38"/>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row>
    <row r="111" spans="1:58" x14ac:dyDescent="0.25">
      <c r="A111" s="59"/>
      <c r="B111" s="59"/>
      <c r="C111" s="103"/>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c r="BE111" s="59"/>
      <c r="BF111" s="59"/>
    </row>
    <row r="112" spans="1:58" x14ac:dyDescent="0.25">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59"/>
      <c r="BD112" s="59"/>
      <c r="BE112" s="59"/>
      <c r="BF112" s="59"/>
    </row>
    <row r="113" spans="1:58" x14ac:dyDescent="0.25">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row>
    <row r="114" spans="1:58" x14ac:dyDescent="0.25">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row>
    <row r="115" spans="1:58" x14ac:dyDescent="0.25">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59"/>
      <c r="AN115" s="59"/>
      <c r="AO115" s="59"/>
      <c r="AP115" s="59"/>
      <c r="AQ115" s="59"/>
      <c r="AR115" s="59"/>
      <c r="AS115" s="59"/>
      <c r="AT115" s="59"/>
      <c r="AU115" s="59"/>
      <c r="AV115" s="59"/>
      <c r="AW115" s="59"/>
      <c r="AX115" s="59"/>
      <c r="AY115" s="59"/>
      <c r="AZ115" s="59"/>
      <c r="BA115" s="59"/>
      <c r="BB115" s="59"/>
      <c r="BC115" s="59"/>
      <c r="BD115" s="59"/>
      <c r="BE115" s="59"/>
      <c r="BF115" s="59"/>
    </row>
    <row r="116" spans="1:58" x14ac:dyDescent="0.25">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c r="AK116" s="59"/>
      <c r="AL116" s="59"/>
      <c r="AM116" s="59"/>
      <c r="AN116" s="59"/>
      <c r="AO116" s="59"/>
      <c r="AP116" s="59"/>
      <c r="AQ116" s="59"/>
      <c r="AR116" s="59"/>
      <c r="AS116" s="59"/>
      <c r="AT116" s="59"/>
      <c r="AU116" s="59"/>
      <c r="AV116" s="59"/>
      <c r="AW116" s="59"/>
      <c r="AX116" s="59"/>
      <c r="AY116" s="59"/>
      <c r="AZ116" s="59"/>
      <c r="BA116" s="59"/>
      <c r="BB116" s="59"/>
      <c r="BC116" s="59"/>
      <c r="BD116" s="59"/>
      <c r="BE116" s="59"/>
      <c r="BF116" s="59"/>
    </row>
    <row r="117" spans="1:58" x14ac:dyDescent="0.25">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c r="AL117" s="59"/>
      <c r="AM117" s="59"/>
      <c r="AN117" s="59"/>
      <c r="AO117" s="59"/>
      <c r="AP117" s="59"/>
      <c r="AQ117" s="59"/>
      <c r="AR117" s="59"/>
      <c r="AS117" s="59"/>
      <c r="AT117" s="59"/>
      <c r="AU117" s="59"/>
      <c r="AV117" s="59"/>
      <c r="AW117" s="59"/>
      <c r="AX117" s="59"/>
      <c r="AY117" s="59"/>
      <c r="AZ117" s="59"/>
      <c r="BA117" s="59"/>
      <c r="BB117" s="59"/>
      <c r="BC117" s="59"/>
      <c r="BD117" s="59"/>
      <c r="BE117" s="59"/>
      <c r="BF117" s="59"/>
    </row>
    <row r="118" spans="1:58" x14ac:dyDescent="0.25">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c r="AL118" s="59"/>
      <c r="AM118" s="59"/>
      <c r="AN118" s="59"/>
      <c r="AO118" s="59"/>
      <c r="AP118" s="59"/>
      <c r="AQ118" s="59"/>
      <c r="AR118" s="59"/>
      <c r="AS118" s="59"/>
      <c r="AT118" s="59"/>
      <c r="AU118" s="59"/>
      <c r="AV118" s="59"/>
      <c r="AW118" s="59"/>
      <c r="AX118" s="59"/>
      <c r="AY118" s="59"/>
      <c r="AZ118" s="59"/>
      <c r="BA118" s="59"/>
      <c r="BB118" s="59"/>
      <c r="BC118" s="59"/>
      <c r="BD118" s="59"/>
      <c r="BE118" s="59"/>
      <c r="BF118" s="59"/>
    </row>
    <row r="119" spans="1:58" x14ac:dyDescent="0.25">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c r="AK119" s="59"/>
      <c r="AL119" s="59"/>
      <c r="AM119" s="59"/>
      <c r="AN119" s="59"/>
      <c r="AO119" s="59"/>
      <c r="AP119" s="59"/>
      <c r="AQ119" s="59"/>
      <c r="AR119" s="59"/>
      <c r="AS119" s="59"/>
      <c r="AT119" s="59"/>
      <c r="AU119" s="59"/>
      <c r="AV119" s="59"/>
      <c r="AW119" s="59"/>
      <c r="AX119" s="59"/>
      <c r="AY119" s="59"/>
      <c r="AZ119" s="59"/>
      <c r="BA119" s="59"/>
      <c r="BB119" s="59"/>
      <c r="BC119" s="59"/>
      <c r="BD119" s="59"/>
      <c r="BE119" s="59"/>
      <c r="BF119" s="59"/>
    </row>
    <row r="120" spans="1:58" x14ac:dyDescent="0.25">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59"/>
      <c r="AL120" s="59"/>
      <c r="AM120" s="59"/>
      <c r="AN120" s="59"/>
      <c r="AO120" s="59"/>
      <c r="AP120" s="59"/>
      <c r="AQ120" s="59"/>
      <c r="AR120" s="59"/>
      <c r="AS120" s="59"/>
      <c r="AT120" s="59"/>
      <c r="AU120" s="59"/>
      <c r="AV120" s="59"/>
      <c r="AW120" s="59"/>
      <c r="AX120" s="59"/>
      <c r="AY120" s="59"/>
      <c r="AZ120" s="59"/>
      <c r="BA120" s="59"/>
      <c r="BB120" s="59"/>
      <c r="BC120" s="59"/>
      <c r="BD120" s="59"/>
      <c r="BE120" s="59"/>
      <c r="BF120" s="59"/>
    </row>
    <row r="121" spans="1:58" x14ac:dyDescent="0.25">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c r="AK121" s="59"/>
      <c r="AL121" s="59"/>
      <c r="AM121" s="59"/>
      <c r="AN121" s="59"/>
      <c r="AO121" s="59"/>
      <c r="AP121" s="59"/>
      <c r="AQ121" s="59"/>
      <c r="AR121" s="59"/>
      <c r="AS121" s="59"/>
      <c r="AT121" s="59"/>
      <c r="AU121" s="59"/>
      <c r="AV121" s="59"/>
      <c r="AW121" s="59"/>
      <c r="AX121" s="59"/>
      <c r="AY121" s="59"/>
      <c r="AZ121" s="59"/>
      <c r="BA121" s="59"/>
      <c r="BB121" s="59"/>
      <c r="BC121" s="59"/>
      <c r="BD121" s="59"/>
      <c r="BE121" s="59"/>
      <c r="BF121" s="59"/>
    </row>
    <row r="122" spans="1:58" x14ac:dyDescent="0.25">
      <c r="A122" s="59"/>
      <c r="B122" s="59"/>
      <c r="C122" s="59"/>
      <c r="D122" s="59"/>
      <c r="E122" s="104"/>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c r="AK122" s="59"/>
      <c r="AL122" s="59"/>
      <c r="AM122" s="59"/>
      <c r="AN122" s="59"/>
      <c r="AO122" s="59"/>
      <c r="AP122" s="59"/>
      <c r="AQ122" s="59"/>
      <c r="AR122" s="59"/>
      <c r="AS122" s="59"/>
      <c r="AT122" s="59"/>
      <c r="AU122" s="59"/>
      <c r="AV122" s="59"/>
      <c r="AW122" s="59"/>
      <c r="AX122" s="59"/>
      <c r="AY122" s="59"/>
      <c r="AZ122" s="59"/>
      <c r="BA122" s="59"/>
      <c r="BB122" s="59"/>
      <c r="BC122" s="59"/>
      <c r="BD122" s="59"/>
      <c r="BE122" s="59"/>
      <c r="BF122" s="59"/>
    </row>
  </sheetData>
  <mergeCells count="20">
    <mergeCell ref="H21:I21"/>
    <mergeCell ref="H22:I22"/>
    <mergeCell ref="M18:N18"/>
    <mergeCell ref="G2:H6"/>
    <mergeCell ref="G8:H8"/>
    <mergeCell ref="G9:H9"/>
    <mergeCell ref="G11:H11"/>
    <mergeCell ref="G12:H12"/>
    <mergeCell ref="G13:H13"/>
    <mergeCell ref="G14:H14"/>
    <mergeCell ref="G15:H15"/>
    <mergeCell ref="G16:H16"/>
    <mergeCell ref="G18:H18"/>
    <mergeCell ref="J18:K18"/>
    <mergeCell ref="G53:H53"/>
    <mergeCell ref="J53:K53"/>
    <mergeCell ref="M53:N53"/>
    <mergeCell ref="G92:H92"/>
    <mergeCell ref="J92:K92"/>
    <mergeCell ref="M92:N92"/>
  </mergeCells>
  <hyperlinks>
    <hyperlink ref="G12:H16" r:id="rId1" display="Estimado según Base de Datos del Suelo de CyL " xr:uid="{1A5BB089-CD09-419C-8B69-7A9377F07119}"/>
    <hyperlink ref="H21:I22" r:id="rId2" display="Estimado según Base de Datos del Suelo de CyL " xr:uid="{9E117BCB-F71B-402F-B29A-DC8A630C472E}"/>
  </hyperlinks>
  <pageMargins left="0.7" right="0.7" top="0.75" bottom="0.75" header="0.3" footer="0.3"/>
  <pageSetup orientation="portrait" r:id="rId3"/>
  <drawing r:id="rId4"/>
  <legacyDrawing r:id="rId5"/>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9CDD3-8A7C-8C4E-9B17-44F1BBDBB6F7}">
  <sheetPr>
    <tabColor rgb="FF7030A0"/>
  </sheetPr>
  <dimension ref="A1:BF122"/>
  <sheetViews>
    <sheetView showGridLines="0" topLeftCell="A25" zoomScaleNormal="100" workbookViewId="0">
      <selection activeCell="A37" sqref="A37:XFD45"/>
    </sheetView>
  </sheetViews>
  <sheetFormatPr baseColWidth="10" defaultColWidth="8.625" defaultRowHeight="15.75" x14ac:dyDescent="0.25"/>
  <cols>
    <col min="1" max="1" width="1.125" customWidth="1"/>
    <col min="2" max="2" width="8.5" bestFit="1" customWidth="1"/>
    <col min="3" max="3" width="76.625" bestFit="1" customWidth="1"/>
    <col min="4" max="4" width="22.625" bestFit="1" customWidth="1"/>
    <col min="5" max="5" width="16.625" customWidth="1"/>
    <col min="6" max="6" width="3.875" customWidth="1"/>
    <col min="7" max="7" width="15.625" customWidth="1"/>
    <col min="8" max="8" width="33.5" customWidth="1"/>
    <col min="9" max="9" width="4" customWidth="1"/>
    <col min="10" max="10" width="15.625" customWidth="1"/>
    <col min="11" max="11" width="33.5" customWidth="1"/>
    <col min="12" max="12" width="4" customWidth="1"/>
    <col min="13" max="13" width="15.625" customWidth="1"/>
    <col min="14" max="14" width="33.5" customWidth="1"/>
  </cols>
  <sheetData>
    <row r="1" spans="1:58" x14ac:dyDescent="0.25">
      <c r="A1" s="59"/>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t="s">
        <v>144</v>
      </c>
    </row>
    <row r="2" spans="1:58" ht="20.100000000000001" customHeight="1" x14ac:dyDescent="0.25">
      <c r="A2" s="59"/>
      <c r="B2" s="59"/>
      <c r="C2" s="59"/>
      <c r="D2" s="59"/>
      <c r="E2" s="59"/>
      <c r="F2" s="59"/>
      <c r="G2" s="126" t="s">
        <v>187</v>
      </c>
      <c r="H2" s="127"/>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t="s">
        <v>146</v>
      </c>
      <c r="BE2" s="59"/>
      <c r="BF2" s="59"/>
    </row>
    <row r="3" spans="1:58" ht="15.95" customHeight="1" x14ac:dyDescent="0.25">
      <c r="A3" s="59"/>
      <c r="B3" s="59"/>
      <c r="C3" s="59"/>
      <c r="D3" s="59"/>
      <c r="E3" s="59"/>
      <c r="F3" s="59"/>
      <c r="G3" s="128"/>
      <c r="H3" s="12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row>
    <row r="4" spans="1:58" ht="27" customHeight="1" x14ac:dyDescent="0.25">
      <c r="A4" s="59"/>
      <c r="B4" s="59"/>
      <c r="C4" s="60" t="s">
        <v>147</v>
      </c>
      <c r="D4" s="61" t="s">
        <v>148</v>
      </c>
      <c r="E4" s="54" t="s">
        <v>224</v>
      </c>
      <c r="F4" s="59"/>
      <c r="G4" s="128"/>
      <c r="H4" s="12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row>
    <row r="5" spans="1:58" ht="15.95" customHeight="1" x14ac:dyDescent="0.25">
      <c r="A5" s="59"/>
      <c r="B5" s="59"/>
      <c r="C5" s="59"/>
      <c r="D5" s="145" t="s">
        <v>220</v>
      </c>
      <c r="E5" s="147" t="s">
        <v>222</v>
      </c>
      <c r="F5" s="59"/>
      <c r="G5" s="128"/>
      <c r="H5" s="12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row>
    <row r="6" spans="1:58" ht="15.95" customHeight="1" x14ac:dyDescent="0.25">
      <c r="A6" s="59"/>
      <c r="B6" s="59"/>
      <c r="C6" s="59"/>
      <c r="D6" s="59"/>
      <c r="E6" s="59"/>
      <c r="F6" s="59"/>
      <c r="G6" s="130"/>
      <c r="H6" s="131"/>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row>
    <row r="7" spans="1:58" x14ac:dyDescent="0.25">
      <c r="A7" s="59"/>
      <c r="B7" s="59"/>
      <c r="C7" s="59"/>
      <c r="D7" s="62"/>
      <c r="E7" s="62"/>
      <c r="F7" s="62"/>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row>
    <row r="8" spans="1:58" s="2" customFormat="1" x14ac:dyDescent="0.25">
      <c r="A8" s="63"/>
      <c r="B8" s="64" t="s">
        <v>149</v>
      </c>
      <c r="C8" s="65"/>
      <c r="D8" s="65"/>
      <c r="E8" s="66"/>
      <c r="F8" s="63"/>
      <c r="G8" s="132"/>
      <c r="H8" s="13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row>
    <row r="9" spans="1:58" s="3" customFormat="1" x14ac:dyDescent="0.25">
      <c r="A9" s="67"/>
      <c r="B9" s="68" t="s">
        <v>108</v>
      </c>
      <c r="C9" s="69" t="s">
        <v>43</v>
      </c>
      <c r="D9" s="70" t="s">
        <v>44</v>
      </c>
      <c r="E9" s="70" t="s">
        <v>127</v>
      </c>
      <c r="F9" s="67"/>
      <c r="G9" s="134" t="s">
        <v>128</v>
      </c>
      <c r="H9" s="135"/>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row>
    <row r="10" spans="1:58" s="2" customFormat="1" x14ac:dyDescent="0.25">
      <c r="A10" s="63"/>
      <c r="B10" s="71">
        <v>1</v>
      </c>
      <c r="C10" s="51" t="s">
        <v>150</v>
      </c>
      <c r="D10" s="51" t="s">
        <v>5</v>
      </c>
      <c r="E10" s="72">
        <v>1.91</v>
      </c>
      <c r="F10" s="63"/>
      <c r="G10" s="73"/>
      <c r="H10" s="74"/>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row>
    <row r="11" spans="1:58" s="2" customFormat="1" x14ac:dyDescent="0.25">
      <c r="A11" s="63"/>
      <c r="B11" s="71">
        <v>2</v>
      </c>
      <c r="C11" s="51" t="s">
        <v>53</v>
      </c>
      <c r="D11" s="51"/>
      <c r="E11" s="31"/>
      <c r="F11" s="63"/>
      <c r="G11" s="136"/>
      <c r="H11" s="137"/>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row>
    <row r="12" spans="1:58" s="2" customFormat="1" x14ac:dyDescent="0.25">
      <c r="A12" s="63"/>
      <c r="B12" s="71"/>
      <c r="C12" s="75" t="s">
        <v>54</v>
      </c>
      <c r="D12" s="51" t="s">
        <v>55</v>
      </c>
      <c r="E12" s="31"/>
      <c r="F12" s="63"/>
      <c r="G12" s="148" t="s">
        <v>235</v>
      </c>
      <c r="H12" s="149"/>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row>
    <row r="13" spans="1:58" s="2" customFormat="1" x14ac:dyDescent="0.25">
      <c r="A13" s="63"/>
      <c r="B13" s="71"/>
      <c r="C13" s="75" t="s">
        <v>56</v>
      </c>
      <c r="D13" s="51" t="s">
        <v>55</v>
      </c>
      <c r="E13" s="31"/>
      <c r="F13" s="63"/>
      <c r="G13" s="148" t="s">
        <v>235</v>
      </c>
      <c r="H13" s="149"/>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row>
    <row r="14" spans="1:58" s="2" customFormat="1" x14ac:dyDescent="0.25">
      <c r="A14" s="63"/>
      <c r="B14" s="71"/>
      <c r="C14" s="75" t="s">
        <v>57</v>
      </c>
      <c r="D14" s="51" t="s">
        <v>55</v>
      </c>
      <c r="E14" s="31"/>
      <c r="F14" s="63"/>
      <c r="G14" s="148" t="s">
        <v>235</v>
      </c>
      <c r="H14" s="149"/>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row>
    <row r="15" spans="1:58" s="2" customFormat="1" ht="18" x14ac:dyDescent="0.25">
      <c r="A15" s="63"/>
      <c r="B15" s="71">
        <v>3</v>
      </c>
      <c r="C15" s="51" t="s">
        <v>58</v>
      </c>
      <c r="D15" s="51" t="s">
        <v>188</v>
      </c>
      <c r="E15" s="31"/>
      <c r="F15" s="63"/>
      <c r="G15" s="148" t="s">
        <v>235</v>
      </c>
      <c r="H15" s="149"/>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row>
    <row r="16" spans="1:58" s="2" customFormat="1" x14ac:dyDescent="0.25">
      <c r="A16" s="63"/>
      <c r="B16" s="71">
        <v>4</v>
      </c>
      <c r="C16" s="76" t="s">
        <v>60</v>
      </c>
      <c r="D16" s="51" t="s">
        <v>55</v>
      </c>
      <c r="E16" s="31">
        <v>1.9139999999999999</v>
      </c>
      <c r="F16" s="63"/>
      <c r="G16" s="148" t="s">
        <v>235</v>
      </c>
      <c r="H16" s="149"/>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row>
    <row r="17" spans="1:58" ht="19.350000000000001" customHeight="1" x14ac:dyDescent="0.25">
      <c r="A17" s="59"/>
      <c r="B17" s="59"/>
      <c r="C17" s="63"/>
      <c r="D17" s="62"/>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row>
    <row r="18" spans="1:58" s="2" customFormat="1" ht="19.350000000000001" customHeight="1" x14ac:dyDescent="0.25">
      <c r="A18" s="63"/>
      <c r="B18" s="77" t="s">
        <v>32</v>
      </c>
      <c r="C18" s="78"/>
      <c r="D18" s="78"/>
      <c r="E18" s="79"/>
      <c r="F18" s="63"/>
      <c r="G18" s="123" t="s">
        <v>129</v>
      </c>
      <c r="H18" s="124"/>
      <c r="I18" s="59"/>
      <c r="J18" s="138" t="s">
        <v>130</v>
      </c>
      <c r="K18" s="139"/>
      <c r="L18" s="80"/>
      <c r="M18" s="123" t="s">
        <v>131</v>
      </c>
      <c r="N18" s="125"/>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row>
    <row r="19" spans="1:58" s="3" customFormat="1" ht="19.350000000000001" customHeight="1" x14ac:dyDescent="0.25">
      <c r="A19" s="67"/>
      <c r="B19" s="81" t="s">
        <v>33</v>
      </c>
      <c r="C19" s="82" t="s">
        <v>34</v>
      </c>
      <c r="D19" s="82" t="s">
        <v>35</v>
      </c>
      <c r="E19" s="83" t="s">
        <v>132</v>
      </c>
      <c r="F19" s="67"/>
      <c r="G19" s="40" t="s">
        <v>189</v>
      </c>
      <c r="H19" s="41" t="s">
        <v>128</v>
      </c>
      <c r="I19" s="63"/>
      <c r="J19" s="40" t="s">
        <v>189</v>
      </c>
      <c r="K19" s="40" t="s">
        <v>128</v>
      </c>
      <c r="L19" s="67"/>
      <c r="M19" s="40" t="s">
        <v>189</v>
      </c>
      <c r="N19" s="41" t="s">
        <v>128</v>
      </c>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row>
    <row r="20" spans="1:58" s="2" customFormat="1" ht="19.350000000000001" customHeight="1" x14ac:dyDescent="0.25">
      <c r="A20" s="63"/>
      <c r="B20" s="50" t="s">
        <v>50</v>
      </c>
      <c r="C20" s="84" t="s">
        <v>121</v>
      </c>
      <c r="D20" s="84" t="s">
        <v>61</v>
      </c>
      <c r="E20" s="36"/>
      <c r="G20" s="36"/>
      <c r="H20" s="38"/>
      <c r="I20" s="63"/>
      <c r="J20" s="37"/>
      <c r="K20" s="38"/>
      <c r="L20" s="63"/>
      <c r="M20" s="37"/>
      <c r="N20" s="38"/>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row>
    <row r="21" spans="1:58" s="2" customFormat="1" ht="19.350000000000001" customHeight="1" x14ac:dyDescent="0.25">
      <c r="A21" s="63"/>
      <c r="B21" s="50" t="s">
        <v>51</v>
      </c>
      <c r="C21" s="84" t="s">
        <v>122</v>
      </c>
      <c r="D21" s="84" t="s">
        <v>61</v>
      </c>
      <c r="E21" s="36"/>
      <c r="G21" s="36"/>
      <c r="H21" s="148" t="s">
        <v>235</v>
      </c>
      <c r="I21" s="149"/>
      <c r="J21" s="37"/>
      <c r="K21" s="38"/>
      <c r="L21" s="63"/>
      <c r="M21" s="37"/>
      <c r="N21" s="38"/>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row>
    <row r="22" spans="1:58" s="2" customFormat="1" ht="19.350000000000001" customHeight="1" x14ac:dyDescent="0.25">
      <c r="A22" s="63"/>
      <c r="B22" s="50" t="s">
        <v>52</v>
      </c>
      <c r="C22" s="84" t="s">
        <v>123</v>
      </c>
      <c r="D22" s="84" t="s">
        <v>61</v>
      </c>
      <c r="E22" s="36"/>
      <c r="G22" s="36"/>
      <c r="H22" s="148" t="s">
        <v>235</v>
      </c>
      <c r="I22" s="149"/>
      <c r="J22" s="37"/>
      <c r="K22" s="38"/>
      <c r="L22" s="63"/>
      <c r="M22" s="37"/>
      <c r="N22" s="38"/>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row>
    <row r="23" spans="1:58" s="2" customFormat="1" ht="19.350000000000001" customHeight="1" x14ac:dyDescent="0.25">
      <c r="A23" s="63"/>
      <c r="B23" s="50" t="s">
        <v>62</v>
      </c>
      <c r="C23" s="51" t="s">
        <v>63</v>
      </c>
      <c r="D23" s="84" t="s">
        <v>15</v>
      </c>
      <c r="E23" s="36"/>
      <c r="G23" s="36">
        <v>0</v>
      </c>
      <c r="H23" s="38"/>
      <c r="I23" s="63"/>
      <c r="J23" s="37"/>
      <c r="K23" s="38"/>
      <c r="L23" s="63"/>
      <c r="M23" s="37"/>
      <c r="N23" s="38"/>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row>
    <row r="24" spans="1:58" s="2" customFormat="1" ht="19.350000000000001" customHeight="1" x14ac:dyDescent="0.25">
      <c r="A24" s="63"/>
      <c r="B24" s="50" t="s">
        <v>166</v>
      </c>
      <c r="C24" s="51" t="s">
        <v>167</v>
      </c>
      <c r="D24" s="84" t="s">
        <v>168</v>
      </c>
      <c r="E24" s="36"/>
      <c r="G24" s="36">
        <v>0</v>
      </c>
      <c r="H24" s="38"/>
      <c r="I24" s="63"/>
      <c r="J24" s="37"/>
      <c r="K24" s="38"/>
      <c r="L24" s="63"/>
      <c r="M24" s="37"/>
      <c r="N24" s="38"/>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row>
    <row r="25" spans="1:58" s="2" customFormat="1" ht="19.350000000000001" customHeight="1" x14ac:dyDescent="0.25">
      <c r="A25" s="63"/>
      <c r="B25" s="85" t="s">
        <v>169</v>
      </c>
      <c r="C25" s="86" t="s">
        <v>170</v>
      </c>
      <c r="D25" s="84"/>
      <c r="E25" s="36"/>
      <c r="G25" s="36"/>
      <c r="H25" s="38"/>
      <c r="I25" s="63"/>
      <c r="J25" s="37"/>
      <c r="K25" s="38"/>
      <c r="L25" s="63"/>
      <c r="M25" s="37"/>
      <c r="N25" s="38"/>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row>
    <row r="26" spans="1:58" s="2" customFormat="1" ht="19.350000000000001" customHeight="1" x14ac:dyDescent="0.25">
      <c r="A26" s="63"/>
      <c r="B26" s="50"/>
      <c r="C26" s="51" t="s">
        <v>171</v>
      </c>
      <c r="D26" s="84"/>
      <c r="E26" s="36"/>
      <c r="G26" s="36" t="s">
        <v>272</v>
      </c>
      <c r="H26" s="38"/>
      <c r="I26" s="63"/>
      <c r="J26" s="37"/>
      <c r="K26" s="38"/>
      <c r="L26" s="63"/>
      <c r="M26" s="37"/>
      <c r="N26" s="38"/>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row>
    <row r="27" spans="1:58" s="2" customFormat="1" ht="19.350000000000001" customHeight="1" x14ac:dyDescent="0.25">
      <c r="A27" s="63"/>
      <c r="B27" s="50" t="s">
        <v>64</v>
      </c>
      <c r="C27" s="75" t="s">
        <v>172</v>
      </c>
      <c r="D27" s="84" t="s">
        <v>65</v>
      </c>
      <c r="E27" s="36"/>
      <c r="G27" s="36">
        <v>21.6</v>
      </c>
      <c r="H27" s="38"/>
      <c r="I27" s="63"/>
      <c r="J27" s="37"/>
      <c r="K27" s="38"/>
      <c r="L27" s="63"/>
      <c r="M27" s="37"/>
      <c r="N27" s="38"/>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row>
    <row r="28" spans="1:58" s="2" customFormat="1" ht="19.350000000000001" customHeight="1" x14ac:dyDescent="0.25">
      <c r="A28" s="63"/>
      <c r="B28" s="50" t="s">
        <v>68</v>
      </c>
      <c r="C28" s="75" t="s">
        <v>173</v>
      </c>
      <c r="D28" s="84" t="s">
        <v>66</v>
      </c>
      <c r="E28" s="36"/>
      <c r="G28" s="36">
        <v>43.2</v>
      </c>
      <c r="H28" s="38"/>
      <c r="I28" s="63"/>
      <c r="J28" s="37"/>
      <c r="K28" s="38"/>
      <c r="L28" s="63"/>
      <c r="M28" s="37"/>
      <c r="N28" s="38"/>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row>
    <row r="29" spans="1:58" s="2" customFormat="1" ht="19.350000000000001" customHeight="1" x14ac:dyDescent="0.25">
      <c r="A29" s="63"/>
      <c r="B29" s="50" t="s">
        <v>69</v>
      </c>
      <c r="C29" s="75" t="s">
        <v>174</v>
      </c>
      <c r="D29" s="84" t="s">
        <v>67</v>
      </c>
      <c r="E29" s="36"/>
      <c r="G29" s="36">
        <v>21.6</v>
      </c>
      <c r="H29" s="38"/>
      <c r="I29" s="63"/>
      <c r="J29" s="37"/>
      <c r="K29" s="38"/>
      <c r="L29" s="63"/>
      <c r="M29" s="37"/>
      <c r="N29" s="38"/>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row>
    <row r="30" spans="1:58" s="2" customFormat="1" ht="19.350000000000001" customHeight="1" x14ac:dyDescent="0.25">
      <c r="A30" s="63"/>
      <c r="B30" s="50"/>
      <c r="C30" s="51" t="s">
        <v>175</v>
      </c>
      <c r="D30" s="84"/>
      <c r="E30" s="36"/>
      <c r="G30" s="36" t="s">
        <v>247</v>
      </c>
      <c r="H30" s="38"/>
      <c r="I30" s="63"/>
      <c r="J30" s="37"/>
      <c r="K30" s="38"/>
      <c r="L30" s="63"/>
      <c r="M30" s="37"/>
      <c r="N30" s="38"/>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row>
    <row r="31" spans="1:58" s="2" customFormat="1" ht="19.350000000000001" customHeight="1" x14ac:dyDescent="0.25">
      <c r="A31" s="63"/>
      <c r="B31" s="50" t="s">
        <v>64</v>
      </c>
      <c r="C31" s="75" t="s">
        <v>172</v>
      </c>
      <c r="D31" s="84" t="s">
        <v>65</v>
      </c>
      <c r="E31" s="36"/>
      <c r="G31" s="36">
        <v>40.5</v>
      </c>
      <c r="H31" s="38"/>
      <c r="I31" s="63"/>
      <c r="J31" s="37"/>
      <c r="K31" s="38"/>
      <c r="L31" s="63"/>
      <c r="M31" s="37"/>
      <c r="N31" s="38"/>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row>
    <row r="32" spans="1:58" s="2" customFormat="1" ht="19.350000000000001" customHeight="1" x14ac:dyDescent="0.25">
      <c r="A32" s="63"/>
      <c r="B32" s="50" t="s">
        <v>68</v>
      </c>
      <c r="C32" s="75" t="s">
        <v>173</v>
      </c>
      <c r="D32" s="84" t="s">
        <v>66</v>
      </c>
      <c r="E32" s="36"/>
      <c r="G32" s="36"/>
      <c r="H32" s="38"/>
      <c r="I32" s="63"/>
      <c r="J32" s="37"/>
      <c r="K32" s="38"/>
      <c r="L32" s="63"/>
      <c r="M32" s="37"/>
      <c r="N32" s="38"/>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row>
    <row r="33" spans="1:58" s="2" customFormat="1" ht="19.350000000000001" customHeight="1" x14ac:dyDescent="0.25">
      <c r="A33" s="63"/>
      <c r="B33" s="50" t="s">
        <v>69</v>
      </c>
      <c r="C33" s="75" t="s">
        <v>174</v>
      </c>
      <c r="D33" s="84" t="s">
        <v>67</v>
      </c>
      <c r="E33" s="36"/>
      <c r="G33" s="36"/>
      <c r="H33" s="38"/>
      <c r="I33" s="63"/>
      <c r="J33" s="37"/>
      <c r="K33" s="38"/>
      <c r="L33" s="63"/>
      <c r="M33" s="37"/>
      <c r="N33" s="38"/>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row>
    <row r="34" spans="1:58" s="2" customFormat="1" ht="19.350000000000001" customHeight="1" x14ac:dyDescent="0.25">
      <c r="A34" s="63"/>
      <c r="B34" s="50" t="s">
        <v>70</v>
      </c>
      <c r="C34" s="84" t="s">
        <v>240</v>
      </c>
      <c r="D34" s="63"/>
      <c r="E34" s="36"/>
      <c r="G34" s="150" t="s">
        <v>277</v>
      </c>
      <c r="H34" s="150" t="s">
        <v>279</v>
      </c>
      <c r="I34" s="63"/>
      <c r="J34" s="37"/>
      <c r="K34" s="38"/>
      <c r="L34" s="63"/>
      <c r="M34" s="37"/>
      <c r="N34" s="38"/>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row>
    <row r="35" spans="1:58" s="2" customFormat="1" ht="19.350000000000001" customHeight="1" x14ac:dyDescent="0.25">
      <c r="A35" s="63"/>
      <c r="B35" s="50"/>
      <c r="C35" s="75" t="s">
        <v>177</v>
      </c>
      <c r="D35" s="87" t="s">
        <v>100</v>
      </c>
      <c r="E35" s="36" t="s">
        <v>246</v>
      </c>
      <c r="G35" s="36">
        <v>0.26500000000000001</v>
      </c>
      <c r="H35" s="36"/>
      <c r="I35" s="63"/>
      <c r="J35" s="37"/>
      <c r="K35" s="38"/>
      <c r="L35" s="63"/>
      <c r="M35" s="37"/>
      <c r="N35" s="38"/>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row>
    <row r="36" spans="1:58" s="2" customFormat="1" ht="19.350000000000001" customHeight="1" x14ac:dyDescent="0.25">
      <c r="A36" s="63"/>
      <c r="B36" s="50"/>
      <c r="C36" s="75" t="s">
        <v>178</v>
      </c>
      <c r="D36" s="84" t="s">
        <v>108</v>
      </c>
      <c r="E36" s="36"/>
      <c r="G36" s="36">
        <v>1</v>
      </c>
      <c r="H36" s="36"/>
      <c r="I36" s="63"/>
      <c r="J36" s="37"/>
      <c r="K36" s="38"/>
      <c r="L36" s="63"/>
      <c r="M36" s="37"/>
      <c r="N36" s="38"/>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row>
    <row r="37" spans="1:58" s="2" customFormat="1" x14ac:dyDescent="0.25">
      <c r="B37" s="4" t="s">
        <v>70</v>
      </c>
      <c r="C37" s="4" t="s">
        <v>241</v>
      </c>
      <c r="E37" s="36"/>
      <c r="G37" s="150" t="s">
        <v>250</v>
      </c>
      <c r="H37" s="150" t="s">
        <v>279</v>
      </c>
      <c r="J37" s="36"/>
      <c r="K37" s="36"/>
      <c r="M37" s="37"/>
      <c r="N37" s="38"/>
    </row>
    <row r="38" spans="1:58" s="2" customFormat="1" x14ac:dyDescent="0.25">
      <c r="B38" s="4"/>
      <c r="C38" s="10" t="s">
        <v>177</v>
      </c>
      <c r="D38" s="4" t="s">
        <v>100</v>
      </c>
      <c r="E38" s="36" t="s">
        <v>246</v>
      </c>
      <c r="G38" s="36">
        <v>0.13</v>
      </c>
      <c r="H38" s="150"/>
      <c r="J38" s="36"/>
      <c r="K38" s="36"/>
      <c r="M38" s="37"/>
      <c r="N38" s="38"/>
    </row>
    <row r="39" spans="1:58" s="2" customFormat="1" x14ac:dyDescent="0.25">
      <c r="B39" s="4"/>
      <c r="C39" s="10" t="s">
        <v>178</v>
      </c>
      <c r="D39" s="4" t="s">
        <v>108</v>
      </c>
      <c r="E39" s="36"/>
      <c r="G39" s="36">
        <v>1</v>
      </c>
      <c r="H39" s="36"/>
      <c r="J39" s="36"/>
      <c r="K39" s="36"/>
      <c r="M39" s="37"/>
      <c r="N39" s="38"/>
    </row>
    <row r="40" spans="1:58" s="2" customFormat="1" x14ac:dyDescent="0.25">
      <c r="B40" s="4" t="s">
        <v>70</v>
      </c>
      <c r="C40" s="4" t="s">
        <v>242</v>
      </c>
      <c r="E40" s="36"/>
      <c r="G40" s="150" t="s">
        <v>278</v>
      </c>
      <c r="H40" s="150" t="s">
        <v>279</v>
      </c>
      <c r="J40" s="36"/>
      <c r="K40" s="36"/>
      <c r="M40" s="37"/>
      <c r="N40" s="38"/>
    </row>
    <row r="41" spans="1:58" s="2" customFormat="1" x14ac:dyDescent="0.25">
      <c r="B41" s="4"/>
      <c r="C41" s="10" t="s">
        <v>177</v>
      </c>
      <c r="D41" s="4" t="s">
        <v>100</v>
      </c>
      <c r="E41" s="36" t="s">
        <v>236</v>
      </c>
      <c r="G41" s="36">
        <v>1</v>
      </c>
      <c r="H41" s="150"/>
      <c r="J41" s="36"/>
      <c r="K41" s="36"/>
      <c r="M41" s="37"/>
      <c r="N41" s="38"/>
    </row>
    <row r="42" spans="1:58" s="2" customFormat="1" x14ac:dyDescent="0.25">
      <c r="B42" s="4"/>
      <c r="C42" s="10" t="s">
        <v>178</v>
      </c>
      <c r="D42" s="4" t="s">
        <v>108</v>
      </c>
      <c r="E42" s="36"/>
      <c r="G42" s="36">
        <v>1</v>
      </c>
      <c r="H42" s="36"/>
      <c r="J42" s="36"/>
      <c r="K42" s="36"/>
      <c r="M42" s="37"/>
      <c r="N42" s="38"/>
    </row>
    <row r="43" spans="1:58" s="2" customFormat="1" x14ac:dyDescent="0.25">
      <c r="B43" s="4" t="s">
        <v>70</v>
      </c>
      <c r="C43" s="4" t="s">
        <v>243</v>
      </c>
      <c r="E43" s="152"/>
      <c r="F43" s="153"/>
      <c r="G43" s="152" t="s">
        <v>251</v>
      </c>
      <c r="H43" s="155" t="s">
        <v>257</v>
      </c>
      <c r="J43" s="36"/>
      <c r="K43" s="36"/>
      <c r="M43" s="37"/>
      <c r="N43" s="38"/>
    </row>
    <row r="44" spans="1:58" s="2" customFormat="1" x14ac:dyDescent="0.25">
      <c r="B44" s="4"/>
      <c r="C44" s="10" t="s">
        <v>177</v>
      </c>
      <c r="D44" s="4" t="s">
        <v>100</v>
      </c>
      <c r="E44" s="36" t="s">
        <v>236</v>
      </c>
      <c r="G44" s="36">
        <v>3</v>
      </c>
      <c r="H44" s="36"/>
      <c r="J44" s="36"/>
      <c r="K44" s="36"/>
      <c r="M44" s="37"/>
      <c r="N44" s="38"/>
    </row>
    <row r="45" spans="1:58" s="2" customFormat="1" x14ac:dyDescent="0.25">
      <c r="B45" s="4"/>
      <c r="C45" s="10" t="s">
        <v>178</v>
      </c>
      <c r="D45" s="4" t="s">
        <v>108</v>
      </c>
      <c r="E45" s="36"/>
      <c r="G45" s="36">
        <v>1</v>
      </c>
      <c r="H45" s="36"/>
      <c r="J45" s="36"/>
      <c r="K45" s="36"/>
      <c r="M45" s="37"/>
      <c r="N45" s="38"/>
    </row>
    <row r="46" spans="1:58" s="2" customFormat="1" ht="19.350000000000001" customHeight="1" x14ac:dyDescent="0.25">
      <c r="A46" s="63"/>
      <c r="B46" s="50" t="s">
        <v>71</v>
      </c>
      <c r="C46" s="84" t="s">
        <v>179</v>
      </c>
      <c r="D46" s="63"/>
      <c r="E46" s="36"/>
      <c r="G46" s="36" t="s">
        <v>252</v>
      </c>
      <c r="H46" s="36" t="s">
        <v>280</v>
      </c>
      <c r="I46" s="63"/>
      <c r="J46" s="37"/>
      <c r="K46" s="38"/>
      <c r="L46" s="63"/>
      <c r="M46" s="37"/>
      <c r="N46" s="38"/>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row>
    <row r="47" spans="1:58" s="2" customFormat="1" ht="19.350000000000001" customHeight="1" x14ac:dyDescent="0.25">
      <c r="A47" s="63"/>
      <c r="B47" s="50"/>
      <c r="C47" s="75" t="s">
        <v>180</v>
      </c>
      <c r="D47" s="87" t="s">
        <v>100</v>
      </c>
      <c r="E47" s="36" t="s">
        <v>236</v>
      </c>
      <c r="G47" s="36">
        <v>7.4999999999999997E-2</v>
      </c>
      <c r="H47" s="38"/>
      <c r="I47" s="63"/>
      <c r="J47" s="37"/>
      <c r="K47" s="38"/>
      <c r="L47" s="63"/>
      <c r="M47" s="37"/>
      <c r="N47" s="38"/>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row>
    <row r="48" spans="1:58" s="2" customFormat="1" ht="19.350000000000001" customHeight="1" x14ac:dyDescent="0.25">
      <c r="A48" s="63"/>
      <c r="B48" s="50"/>
      <c r="C48" s="75" t="s">
        <v>181</v>
      </c>
      <c r="D48" s="84" t="s">
        <v>108</v>
      </c>
      <c r="E48" s="36"/>
      <c r="G48" s="36">
        <v>1</v>
      </c>
      <c r="H48" s="38"/>
      <c r="I48" s="63"/>
      <c r="J48" s="37"/>
      <c r="K48" s="38"/>
      <c r="L48" s="63"/>
      <c r="M48" s="37"/>
      <c r="N48" s="38"/>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row>
    <row r="49" spans="1:58" s="2" customFormat="1" ht="19.350000000000001" customHeight="1" x14ac:dyDescent="0.25">
      <c r="A49" s="63"/>
      <c r="B49" s="50" t="s">
        <v>72</v>
      </c>
      <c r="C49" s="84" t="s">
        <v>182</v>
      </c>
      <c r="D49" s="63"/>
      <c r="E49" s="36"/>
      <c r="G49" s="36" t="s">
        <v>244</v>
      </c>
      <c r="H49" s="38"/>
      <c r="I49" s="63"/>
      <c r="J49" s="37"/>
      <c r="K49" s="38"/>
      <c r="L49" s="63"/>
      <c r="M49" s="37"/>
      <c r="N49" s="38"/>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row>
    <row r="50" spans="1:58" s="2" customFormat="1" ht="19.350000000000001" customHeight="1" x14ac:dyDescent="0.25">
      <c r="A50" s="63"/>
      <c r="B50" s="50"/>
      <c r="C50" s="75" t="s">
        <v>183</v>
      </c>
      <c r="D50" s="87" t="s">
        <v>101</v>
      </c>
      <c r="E50" s="36"/>
      <c r="G50" s="36" t="s">
        <v>244</v>
      </c>
      <c r="H50" s="38"/>
      <c r="I50" s="63"/>
      <c r="J50" s="37"/>
      <c r="K50" s="38"/>
      <c r="L50" s="63"/>
      <c r="M50" s="37"/>
      <c r="N50" s="38"/>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row>
    <row r="51" spans="1:58" ht="19.350000000000001" customHeight="1" x14ac:dyDescent="0.25">
      <c r="A51" s="63"/>
      <c r="B51" s="50"/>
      <c r="C51" s="75" t="s">
        <v>184</v>
      </c>
      <c r="D51" s="84" t="s">
        <v>108</v>
      </c>
      <c r="E51" s="36"/>
      <c r="F51" s="2"/>
      <c r="G51" s="36" t="s">
        <v>244</v>
      </c>
      <c r="H51" s="38"/>
      <c r="I51" s="63"/>
      <c r="J51" s="37"/>
      <c r="K51" s="38"/>
      <c r="L51" s="63"/>
      <c r="M51" s="37"/>
      <c r="N51" s="38"/>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row>
    <row r="52" spans="1:58" ht="19.350000000000001" customHeight="1" x14ac:dyDescent="0.25">
      <c r="A52" s="63"/>
      <c r="B52" s="63"/>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row>
    <row r="53" spans="1:58" ht="19.350000000000001" customHeight="1" x14ac:dyDescent="0.25">
      <c r="A53" s="63"/>
      <c r="B53" s="88" t="s">
        <v>36</v>
      </c>
      <c r="C53" s="89"/>
      <c r="D53" s="89"/>
      <c r="E53" s="90"/>
      <c r="F53" s="63"/>
      <c r="G53" s="123" t="s">
        <v>129</v>
      </c>
      <c r="H53" s="124"/>
      <c r="I53" s="63"/>
      <c r="J53" s="138" t="s">
        <v>130</v>
      </c>
      <c r="K53" s="139"/>
      <c r="L53" s="63"/>
      <c r="M53" s="123" t="s">
        <v>131</v>
      </c>
      <c r="N53" s="124"/>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row>
    <row r="54" spans="1:58" s="2" customFormat="1" ht="19.350000000000001" customHeight="1" x14ac:dyDescent="0.25">
      <c r="A54" s="63"/>
      <c r="B54" s="91" t="s">
        <v>33</v>
      </c>
      <c r="C54" s="92" t="s">
        <v>34</v>
      </c>
      <c r="D54" s="92" t="s">
        <v>35</v>
      </c>
      <c r="E54" s="93" t="s">
        <v>132</v>
      </c>
      <c r="F54" s="63"/>
      <c r="G54" s="40" t="s">
        <v>189</v>
      </c>
      <c r="H54" s="41" t="s">
        <v>128</v>
      </c>
      <c r="I54" s="63"/>
      <c r="J54" s="40" t="s">
        <v>189</v>
      </c>
      <c r="K54" s="41" t="s">
        <v>128</v>
      </c>
      <c r="L54" s="63"/>
      <c r="M54" s="40" t="s">
        <v>189</v>
      </c>
      <c r="N54" s="41" t="s">
        <v>128</v>
      </c>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row>
    <row r="55" spans="1:58" ht="19.350000000000001" customHeight="1" x14ac:dyDescent="0.25">
      <c r="A55" s="63"/>
      <c r="B55" s="50" t="s">
        <v>38</v>
      </c>
      <c r="C55" s="84" t="s">
        <v>39</v>
      </c>
      <c r="D55" s="84" t="s">
        <v>110</v>
      </c>
      <c r="E55" s="36" t="s">
        <v>110</v>
      </c>
      <c r="F55" s="2"/>
      <c r="G55" s="36">
        <f>SUM(G56:G64)</f>
        <v>484.4</v>
      </c>
      <c r="H55" s="36" t="s">
        <v>259</v>
      </c>
      <c r="I55" s="63"/>
      <c r="J55" s="37"/>
      <c r="K55" s="38"/>
      <c r="L55" s="63"/>
      <c r="M55" s="37"/>
      <c r="N55" s="38"/>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row>
    <row r="56" spans="1:58" ht="19.350000000000001" customHeight="1" x14ac:dyDescent="0.25">
      <c r="A56" s="63"/>
      <c r="B56" s="50"/>
      <c r="C56" s="75" t="s">
        <v>40</v>
      </c>
      <c r="D56" s="84" t="s">
        <v>110</v>
      </c>
      <c r="E56" s="36" t="s">
        <v>110</v>
      </c>
      <c r="F56" s="2"/>
      <c r="G56" s="36">
        <v>266</v>
      </c>
      <c r="H56" s="36"/>
      <c r="I56" s="63"/>
      <c r="J56" s="37"/>
      <c r="K56" s="38"/>
      <c r="L56" s="63"/>
      <c r="M56" s="37"/>
      <c r="N56" s="38"/>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row>
    <row r="57" spans="1:58" ht="19.350000000000001" customHeight="1" x14ac:dyDescent="0.25">
      <c r="A57" s="63"/>
      <c r="B57" s="50"/>
      <c r="C57" s="75" t="s">
        <v>41</v>
      </c>
      <c r="D57" s="84" t="s">
        <v>110</v>
      </c>
      <c r="E57" s="36" t="s">
        <v>110</v>
      </c>
      <c r="F57" s="2"/>
      <c r="G57" s="36">
        <v>84</v>
      </c>
      <c r="H57" s="36"/>
      <c r="I57" s="63"/>
      <c r="J57" s="37"/>
      <c r="K57" s="38"/>
      <c r="L57" s="63"/>
      <c r="M57" s="37"/>
      <c r="N57" s="38"/>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row>
    <row r="58" spans="1:58" ht="19.350000000000001" customHeight="1" x14ac:dyDescent="0.25">
      <c r="A58" s="63"/>
      <c r="B58" s="50"/>
      <c r="C58" s="75" t="s">
        <v>185</v>
      </c>
      <c r="D58" s="84" t="s">
        <v>110</v>
      </c>
      <c r="E58" s="36" t="s">
        <v>110</v>
      </c>
      <c r="F58" s="2"/>
      <c r="G58" s="36">
        <v>52</v>
      </c>
      <c r="H58" s="36"/>
      <c r="I58" s="63"/>
      <c r="J58" s="37"/>
      <c r="K58" s="38"/>
      <c r="L58" s="63"/>
      <c r="M58" s="37"/>
      <c r="N58" s="38"/>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row>
    <row r="59" spans="1:58" s="2" customFormat="1" ht="19.350000000000001" customHeight="1" x14ac:dyDescent="0.25">
      <c r="A59" s="63"/>
      <c r="B59" s="50"/>
      <c r="C59" s="75" t="s">
        <v>42</v>
      </c>
      <c r="D59" s="84" t="s">
        <v>110</v>
      </c>
      <c r="E59" s="36" t="s">
        <v>110</v>
      </c>
      <c r="G59" s="36">
        <v>55</v>
      </c>
      <c r="H59" s="36"/>
      <c r="I59" s="63"/>
      <c r="J59" s="37"/>
      <c r="K59" s="38"/>
      <c r="L59" s="63"/>
      <c r="M59" s="37"/>
      <c r="N59" s="38"/>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row>
    <row r="60" spans="1:58" ht="19.350000000000001" customHeight="1" x14ac:dyDescent="0.25">
      <c r="A60" s="63"/>
      <c r="B60" s="50"/>
      <c r="C60" s="75" t="s">
        <v>186</v>
      </c>
      <c r="D60" s="84" t="s">
        <v>110</v>
      </c>
      <c r="E60" s="36" t="s">
        <v>110</v>
      </c>
      <c r="F60" s="2"/>
      <c r="G60" s="36">
        <v>0</v>
      </c>
      <c r="H60" s="36"/>
      <c r="I60" s="63"/>
      <c r="J60" s="37"/>
      <c r="K60" s="38"/>
      <c r="L60" s="63"/>
      <c r="M60" s="37"/>
      <c r="N60" s="38"/>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row>
    <row r="61" spans="1:58" ht="19.350000000000001" customHeight="1" x14ac:dyDescent="0.25">
      <c r="A61" s="63"/>
      <c r="B61" s="50"/>
      <c r="C61" s="75" t="s">
        <v>46</v>
      </c>
      <c r="D61" s="84" t="s">
        <v>110</v>
      </c>
      <c r="E61" s="36" t="s">
        <v>110</v>
      </c>
      <c r="F61" s="2"/>
      <c r="G61" s="36">
        <v>0</v>
      </c>
      <c r="H61" s="36"/>
      <c r="I61" s="63"/>
      <c r="J61" s="37"/>
      <c r="K61" s="38"/>
      <c r="L61" s="63"/>
      <c r="M61" s="37"/>
      <c r="N61" s="38"/>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row>
    <row r="62" spans="1:58" ht="19.350000000000001" customHeight="1" x14ac:dyDescent="0.25">
      <c r="A62" s="63"/>
      <c r="B62" s="50"/>
      <c r="C62" s="75" t="s">
        <v>97</v>
      </c>
      <c r="D62" s="84" t="s">
        <v>110</v>
      </c>
      <c r="E62" s="36" t="s">
        <v>110</v>
      </c>
      <c r="F62" s="2"/>
      <c r="G62" s="36">
        <v>0</v>
      </c>
      <c r="H62" s="36"/>
      <c r="I62" s="63"/>
      <c r="J62" s="37"/>
      <c r="K62" s="38"/>
      <c r="L62" s="63"/>
      <c r="M62" s="37"/>
      <c r="N62" s="38"/>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row>
    <row r="63" spans="1:58" ht="19.350000000000001" customHeight="1" x14ac:dyDescent="0.25">
      <c r="A63" s="63"/>
      <c r="B63" s="50"/>
      <c r="C63" s="75" t="s">
        <v>126</v>
      </c>
      <c r="D63" s="84" t="s">
        <v>110</v>
      </c>
      <c r="E63" s="36" t="s">
        <v>110</v>
      </c>
      <c r="F63" s="2"/>
      <c r="G63" s="36">
        <v>0</v>
      </c>
      <c r="H63" s="36"/>
      <c r="I63" s="63"/>
      <c r="J63" s="37"/>
      <c r="K63" s="38"/>
      <c r="L63" s="63"/>
      <c r="M63" s="37"/>
      <c r="N63" s="38"/>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row>
    <row r="64" spans="1:58" ht="19.350000000000001" customHeight="1" x14ac:dyDescent="0.25">
      <c r="A64" s="63"/>
      <c r="B64" s="50"/>
      <c r="C64" s="10" t="s">
        <v>260</v>
      </c>
      <c r="D64" s="84"/>
      <c r="E64" s="36" t="s">
        <v>110</v>
      </c>
      <c r="F64" s="2"/>
      <c r="G64" s="36">
        <v>27.4</v>
      </c>
      <c r="H64" s="36"/>
      <c r="I64" s="63"/>
      <c r="J64" s="37"/>
      <c r="K64" s="38"/>
      <c r="L64" s="63"/>
      <c r="M64" s="37"/>
      <c r="N64" s="38"/>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row>
    <row r="65" spans="1:58" ht="19.350000000000001" customHeight="1" x14ac:dyDescent="0.25">
      <c r="A65" s="59"/>
      <c r="B65" s="50" t="s">
        <v>151</v>
      </c>
      <c r="C65" s="84" t="s">
        <v>37</v>
      </c>
      <c r="D65" s="84" t="s">
        <v>1</v>
      </c>
      <c r="E65" s="36"/>
      <c r="G65" s="36"/>
      <c r="H65" s="36"/>
      <c r="I65" s="63"/>
      <c r="J65" s="37"/>
      <c r="K65" s="38"/>
      <c r="L65" s="59"/>
      <c r="M65" s="37"/>
      <c r="N65" s="38"/>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59"/>
      <c r="AY65" s="59"/>
      <c r="AZ65" s="59"/>
      <c r="BA65" s="59"/>
      <c r="BB65" s="59"/>
      <c r="BC65" s="59"/>
      <c r="BD65" s="59"/>
      <c r="BE65" s="59"/>
      <c r="BF65" s="59"/>
    </row>
    <row r="66" spans="1:58" ht="19.350000000000001" customHeight="1" x14ac:dyDescent="0.25">
      <c r="A66" s="59"/>
      <c r="B66" s="50"/>
      <c r="C66" s="75" t="s">
        <v>88</v>
      </c>
      <c r="D66" s="84" t="s">
        <v>76</v>
      </c>
      <c r="E66" s="36" t="s">
        <v>282</v>
      </c>
      <c r="G66" s="36">
        <v>2285</v>
      </c>
      <c r="H66" s="36"/>
      <c r="I66" s="59"/>
      <c r="J66" s="37"/>
      <c r="K66" s="38"/>
      <c r="L66" s="59"/>
      <c r="M66" s="37"/>
      <c r="N66" s="38"/>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row>
    <row r="67" spans="1:58" ht="19.350000000000001" customHeight="1" x14ac:dyDescent="0.25">
      <c r="A67" s="59"/>
      <c r="B67" s="50"/>
      <c r="C67" s="75" t="s">
        <v>89</v>
      </c>
      <c r="D67" s="84" t="s">
        <v>90</v>
      </c>
      <c r="E67" s="36" t="s">
        <v>237</v>
      </c>
      <c r="G67" s="36">
        <v>240</v>
      </c>
      <c r="H67" s="36"/>
      <c r="I67" s="59"/>
      <c r="J67" s="37"/>
      <c r="K67" s="38"/>
      <c r="L67" s="59"/>
      <c r="M67" s="37"/>
      <c r="N67" s="38"/>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row>
    <row r="68" spans="1:58" ht="19.350000000000001" customHeight="1" x14ac:dyDescent="0.25">
      <c r="A68" s="63"/>
      <c r="B68" s="50" t="s">
        <v>152</v>
      </c>
      <c r="C68" s="84" t="s">
        <v>102</v>
      </c>
      <c r="D68" s="84" t="s">
        <v>110</v>
      </c>
      <c r="E68" s="36" t="s">
        <v>110</v>
      </c>
      <c r="G68" s="36">
        <v>186</v>
      </c>
      <c r="H68" s="36" t="s">
        <v>266</v>
      </c>
      <c r="I68" s="59"/>
      <c r="J68" s="37"/>
      <c r="K68" s="38"/>
      <c r="L68" s="59"/>
      <c r="M68" s="37"/>
      <c r="N68" s="38"/>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row>
    <row r="69" spans="1:58" ht="19.350000000000001" customHeight="1" x14ac:dyDescent="0.25">
      <c r="A69" s="59"/>
      <c r="B69" s="50" t="s">
        <v>73</v>
      </c>
      <c r="C69" s="84" t="s">
        <v>91</v>
      </c>
      <c r="D69" s="94" t="s">
        <v>107</v>
      </c>
      <c r="E69" s="36"/>
      <c r="G69" s="36"/>
      <c r="H69" s="38"/>
      <c r="I69" s="59"/>
      <c r="J69" s="37"/>
      <c r="K69" s="38"/>
      <c r="L69" s="59"/>
      <c r="M69" s="37"/>
      <c r="N69" s="38"/>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c r="BE69" s="59"/>
      <c r="BF69" s="59"/>
    </row>
    <row r="70" spans="1:58" ht="19.350000000000001" customHeight="1" x14ac:dyDescent="0.25">
      <c r="A70" s="59"/>
      <c r="B70" s="50"/>
      <c r="C70" s="75" t="s">
        <v>74</v>
      </c>
      <c r="D70" s="84" t="s">
        <v>76</v>
      </c>
      <c r="E70" s="36" t="s">
        <v>11</v>
      </c>
      <c r="G70" s="36">
        <v>4364</v>
      </c>
      <c r="H70" s="38"/>
      <c r="I70" s="59"/>
      <c r="J70" s="37"/>
      <c r="K70" s="38"/>
      <c r="L70" s="59"/>
      <c r="M70" s="37"/>
      <c r="N70" s="38"/>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59"/>
      <c r="AP70" s="59"/>
      <c r="AQ70" s="59"/>
      <c r="AR70" s="59"/>
      <c r="AS70" s="59"/>
      <c r="AT70" s="59"/>
      <c r="AU70" s="59"/>
      <c r="AV70" s="59"/>
      <c r="AW70" s="59"/>
      <c r="AX70" s="59"/>
      <c r="AY70" s="59"/>
      <c r="AZ70" s="59"/>
      <c r="BA70" s="59"/>
      <c r="BB70" s="59"/>
      <c r="BC70" s="59"/>
      <c r="BD70" s="59"/>
      <c r="BE70" s="59"/>
      <c r="BF70" s="59"/>
    </row>
    <row r="71" spans="1:58" ht="19.350000000000001" customHeight="1" x14ac:dyDescent="0.25">
      <c r="A71" s="59"/>
      <c r="B71" s="50"/>
      <c r="C71" s="75" t="s">
        <v>75</v>
      </c>
      <c r="D71" s="84" t="s">
        <v>5</v>
      </c>
      <c r="E71" s="36"/>
      <c r="G71" s="36">
        <v>1.91</v>
      </c>
      <c r="H71" s="38"/>
      <c r="I71" s="59"/>
      <c r="J71" s="37"/>
      <c r="K71" s="38"/>
      <c r="L71" s="63"/>
      <c r="M71" s="37"/>
      <c r="N71" s="38"/>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row>
    <row r="72" spans="1:58" s="2" customFormat="1" ht="19.350000000000001" customHeight="1" x14ac:dyDescent="0.25">
      <c r="B72" s="4" t="s">
        <v>191</v>
      </c>
      <c r="C72" s="4" t="s">
        <v>192</v>
      </c>
      <c r="D72" s="4"/>
      <c r="E72" s="36"/>
      <c r="G72" s="36"/>
      <c r="H72" s="36"/>
      <c r="J72" s="36"/>
      <c r="K72" s="36"/>
      <c r="M72" s="37"/>
      <c r="N72" s="38"/>
    </row>
    <row r="73" spans="1:58" s="2" customFormat="1" ht="19.350000000000001" customHeight="1" x14ac:dyDescent="0.25">
      <c r="B73" s="4"/>
      <c r="C73" s="10" t="s">
        <v>193</v>
      </c>
      <c r="D73" s="4" t="s">
        <v>3</v>
      </c>
      <c r="E73" s="36" t="s">
        <v>270</v>
      </c>
      <c r="G73" s="36">
        <v>50</v>
      </c>
      <c r="H73" s="36" t="s">
        <v>295</v>
      </c>
      <c r="J73" s="36"/>
      <c r="K73" s="36"/>
      <c r="M73" s="37"/>
      <c r="N73" s="38"/>
    </row>
    <row r="74" spans="1:58" s="2" customFormat="1" ht="19.350000000000001" customHeight="1" x14ac:dyDescent="0.25">
      <c r="B74" s="4"/>
      <c r="C74" s="10" t="s">
        <v>194</v>
      </c>
      <c r="D74" s="4" t="s">
        <v>108</v>
      </c>
      <c r="E74" s="36"/>
      <c r="G74" s="36">
        <v>1</v>
      </c>
      <c r="H74" s="36"/>
      <c r="J74" s="36"/>
      <c r="K74" s="36"/>
      <c r="M74" s="37"/>
      <c r="N74" s="38"/>
    </row>
    <row r="75" spans="1:58" s="2" customFormat="1" ht="19.350000000000001" customHeight="1" x14ac:dyDescent="0.25">
      <c r="B75" s="4"/>
      <c r="C75" s="10" t="s">
        <v>195</v>
      </c>
      <c r="D75" s="4" t="s">
        <v>3</v>
      </c>
      <c r="E75" s="36" t="s">
        <v>270</v>
      </c>
      <c r="G75" s="36">
        <v>40</v>
      </c>
      <c r="H75" s="36"/>
      <c r="J75" s="36"/>
      <c r="K75" s="36"/>
      <c r="M75" s="37"/>
      <c r="N75" s="38"/>
    </row>
    <row r="76" spans="1:58" s="2" customFormat="1" ht="19.350000000000001" customHeight="1" x14ac:dyDescent="0.25">
      <c r="B76" s="4"/>
      <c r="C76" s="10" t="s">
        <v>196</v>
      </c>
      <c r="D76" s="4" t="s">
        <v>108</v>
      </c>
      <c r="E76" s="36"/>
      <c r="G76" s="36">
        <v>1</v>
      </c>
      <c r="H76" s="36"/>
      <c r="J76" s="36"/>
      <c r="K76" s="36"/>
      <c r="M76" s="37"/>
      <c r="N76" s="38"/>
    </row>
    <row r="77" spans="1:58" s="2" customFormat="1" ht="19.350000000000001" customHeight="1" x14ac:dyDescent="0.25">
      <c r="B77" s="4"/>
      <c r="C77" s="10" t="s">
        <v>197</v>
      </c>
      <c r="D77" s="4" t="s">
        <v>3</v>
      </c>
      <c r="E77" s="36" t="s">
        <v>270</v>
      </c>
      <c r="G77" s="36">
        <v>20</v>
      </c>
      <c r="H77" s="36"/>
      <c r="J77" s="36"/>
      <c r="K77" s="36"/>
      <c r="M77" s="37"/>
      <c r="N77" s="38"/>
    </row>
    <row r="78" spans="1:58" s="2" customFormat="1" ht="19.350000000000001" customHeight="1" x14ac:dyDescent="0.25">
      <c r="B78" s="4"/>
      <c r="C78" s="10" t="s">
        <v>198</v>
      </c>
      <c r="D78" s="4" t="s">
        <v>108</v>
      </c>
      <c r="E78" s="36"/>
      <c r="G78" s="36">
        <v>1</v>
      </c>
      <c r="H78" s="36"/>
      <c r="J78" s="36"/>
      <c r="K78" s="36"/>
      <c r="M78" s="37"/>
      <c r="N78" s="38"/>
    </row>
    <row r="79" spans="1:58" s="2" customFormat="1" ht="19.350000000000001" customHeight="1" x14ac:dyDescent="0.25">
      <c r="B79" s="4"/>
      <c r="C79" s="10" t="s">
        <v>199</v>
      </c>
      <c r="D79" s="4" t="s">
        <v>3</v>
      </c>
      <c r="E79" s="36"/>
      <c r="G79" s="36" t="s">
        <v>269</v>
      </c>
      <c r="H79" s="36"/>
      <c r="J79" s="36"/>
      <c r="K79" s="36"/>
      <c r="M79" s="37"/>
      <c r="N79" s="38"/>
    </row>
    <row r="80" spans="1:58" s="2" customFormat="1" ht="19.350000000000001" customHeight="1" x14ac:dyDescent="0.25">
      <c r="B80" s="4"/>
      <c r="C80" s="10" t="s">
        <v>200</v>
      </c>
      <c r="D80" s="4" t="s">
        <v>108</v>
      </c>
      <c r="E80" s="36"/>
      <c r="G80" s="36">
        <v>0</v>
      </c>
      <c r="H80" s="36"/>
      <c r="J80" s="36"/>
      <c r="K80" s="36"/>
      <c r="M80" s="37"/>
      <c r="N80" s="38"/>
    </row>
    <row r="81" spans="1:58" s="2" customFormat="1" ht="19.350000000000001" customHeight="1" x14ac:dyDescent="0.25">
      <c r="B81" s="4"/>
      <c r="C81" s="10" t="s">
        <v>201</v>
      </c>
      <c r="D81" s="4" t="s">
        <v>3</v>
      </c>
      <c r="E81" s="36" t="s">
        <v>270</v>
      </c>
      <c r="G81" s="36">
        <v>55</v>
      </c>
      <c r="H81" s="36"/>
      <c r="J81" s="36"/>
      <c r="K81" s="36"/>
      <c r="M81" s="37"/>
      <c r="N81" s="38"/>
    </row>
    <row r="82" spans="1:58" s="2" customFormat="1" ht="19.350000000000001" customHeight="1" x14ac:dyDescent="0.25">
      <c r="B82" s="4"/>
      <c r="C82" s="10" t="s">
        <v>202</v>
      </c>
      <c r="D82" s="4" t="s">
        <v>108</v>
      </c>
      <c r="E82" s="36"/>
      <c r="G82" s="36">
        <v>2</v>
      </c>
      <c r="H82" s="36"/>
      <c r="J82" s="36"/>
      <c r="K82" s="36"/>
      <c r="M82" s="37"/>
      <c r="N82" s="38"/>
    </row>
    <row r="83" spans="1:58" s="2" customFormat="1" ht="19.350000000000001" customHeight="1" x14ac:dyDescent="0.25">
      <c r="B83" s="4"/>
      <c r="C83" s="10" t="s">
        <v>203</v>
      </c>
      <c r="D83" s="4" t="s">
        <v>108</v>
      </c>
      <c r="E83" s="36"/>
      <c r="G83" s="36">
        <v>3</v>
      </c>
      <c r="H83" s="36"/>
      <c r="J83" s="36"/>
      <c r="K83" s="36"/>
      <c r="M83" s="37"/>
      <c r="N83" s="38"/>
    </row>
    <row r="84" spans="1:58" s="2" customFormat="1" ht="19.350000000000001" customHeight="1" x14ac:dyDescent="0.25">
      <c r="B84" s="4"/>
      <c r="C84" s="10" t="s">
        <v>204</v>
      </c>
      <c r="D84" s="4" t="s">
        <v>3</v>
      </c>
      <c r="E84" s="36" t="s">
        <v>270</v>
      </c>
      <c r="G84" s="36">
        <v>15</v>
      </c>
      <c r="H84" s="36"/>
      <c r="J84" s="36"/>
      <c r="K84" s="36"/>
      <c r="M84" s="37"/>
      <c r="N84" s="38"/>
    </row>
    <row r="85" spans="1:58" s="2" customFormat="1" ht="19.350000000000001" customHeight="1" x14ac:dyDescent="0.25">
      <c r="B85" s="4"/>
      <c r="C85" s="10" t="s">
        <v>205</v>
      </c>
      <c r="D85" s="4" t="s">
        <v>108</v>
      </c>
      <c r="E85" s="36"/>
      <c r="G85" s="36">
        <v>3</v>
      </c>
      <c r="H85" s="36"/>
      <c r="J85" s="36"/>
      <c r="K85" s="36"/>
      <c r="M85" s="37"/>
      <c r="N85" s="38"/>
    </row>
    <row r="86" spans="1:58" s="2" customFormat="1" ht="19.350000000000001" customHeight="1" x14ac:dyDescent="0.25">
      <c r="B86" s="4"/>
      <c r="C86" s="10" t="s">
        <v>206</v>
      </c>
      <c r="D86" s="4" t="s">
        <v>3</v>
      </c>
      <c r="E86" s="36" t="s">
        <v>270</v>
      </c>
      <c r="G86" s="36">
        <v>15</v>
      </c>
      <c r="H86" s="36"/>
      <c r="J86" s="36"/>
      <c r="K86" s="36"/>
      <c r="M86" s="37"/>
      <c r="N86" s="38"/>
    </row>
    <row r="87" spans="1:58" s="2" customFormat="1" ht="19.350000000000001" customHeight="1" x14ac:dyDescent="0.25">
      <c r="B87" s="4"/>
      <c r="C87" s="10" t="s">
        <v>207</v>
      </c>
      <c r="D87" s="4" t="s">
        <v>108</v>
      </c>
      <c r="E87" s="36"/>
      <c r="G87" s="36">
        <v>2</v>
      </c>
      <c r="H87" s="36"/>
      <c r="J87" s="36"/>
      <c r="K87" s="36"/>
      <c r="M87" s="37"/>
      <c r="N87" s="38"/>
    </row>
    <row r="88" spans="1:58" ht="19.350000000000001" customHeight="1" x14ac:dyDescent="0.25">
      <c r="A88" s="59"/>
      <c r="B88" s="50" t="s">
        <v>92</v>
      </c>
      <c r="C88" s="95" t="s">
        <v>93</v>
      </c>
      <c r="D88" s="84"/>
      <c r="E88" s="36"/>
      <c r="G88" s="36"/>
      <c r="H88" s="38"/>
      <c r="I88" s="59"/>
      <c r="J88" s="37"/>
      <c r="K88" s="38"/>
      <c r="L88" s="63"/>
      <c r="M88" s="37"/>
      <c r="N88" s="38"/>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row>
    <row r="89" spans="1:58" ht="19.350000000000001" customHeight="1" x14ac:dyDescent="0.25">
      <c r="B89" s="4"/>
      <c r="C89" s="156" t="s">
        <v>261</v>
      </c>
      <c r="D89" s="4"/>
      <c r="E89" s="36"/>
      <c r="F89" s="2"/>
      <c r="G89" s="36"/>
      <c r="H89" s="36"/>
      <c r="J89" s="36"/>
      <c r="K89" s="36"/>
      <c r="L89" s="2"/>
      <c r="M89" s="37"/>
      <c r="N89" s="38"/>
    </row>
    <row r="90" spans="1:58" s="2" customFormat="1" ht="19.350000000000001" customHeight="1" x14ac:dyDescent="0.25">
      <c r="B90" s="4"/>
      <c r="C90" s="156" t="s">
        <v>262</v>
      </c>
      <c r="D90" s="4"/>
      <c r="E90" s="36" t="s">
        <v>268</v>
      </c>
      <c r="G90" s="36"/>
      <c r="H90" s="36"/>
      <c r="I90"/>
      <c r="J90" s="36"/>
      <c r="K90" s="36"/>
      <c r="M90" s="37"/>
      <c r="N90" s="38"/>
    </row>
    <row r="91" spans="1:58" ht="19.350000000000001" customHeight="1" x14ac:dyDescent="0.25">
      <c r="A91" s="59"/>
      <c r="B91" s="63"/>
      <c r="C91" s="63"/>
      <c r="D91" s="63"/>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c r="BE91" s="59"/>
      <c r="BF91" s="59"/>
    </row>
    <row r="92" spans="1:58" ht="19.350000000000001" customHeight="1" x14ac:dyDescent="0.25">
      <c r="A92" s="59"/>
      <c r="B92" s="96" t="s">
        <v>45</v>
      </c>
      <c r="C92" s="97"/>
      <c r="D92" s="97"/>
      <c r="E92" s="98"/>
      <c r="F92" s="59"/>
      <c r="G92" s="123" t="s">
        <v>129</v>
      </c>
      <c r="H92" s="124"/>
      <c r="I92" s="59"/>
      <c r="J92" s="123" t="s">
        <v>130</v>
      </c>
      <c r="K92" s="124"/>
      <c r="L92" s="59"/>
      <c r="M92" s="123" t="s">
        <v>131</v>
      </c>
      <c r="N92" s="124"/>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c r="BB92" s="59"/>
      <c r="BC92" s="59"/>
      <c r="BD92" s="59"/>
      <c r="BE92" s="59"/>
      <c r="BF92" s="59"/>
    </row>
    <row r="93" spans="1:58" ht="19.350000000000001" customHeight="1" x14ac:dyDescent="0.25">
      <c r="A93" s="59"/>
      <c r="B93" s="99" t="s">
        <v>33</v>
      </c>
      <c r="C93" s="100" t="s">
        <v>34</v>
      </c>
      <c r="D93" s="100" t="s">
        <v>35</v>
      </c>
      <c r="E93" s="101" t="s">
        <v>132</v>
      </c>
      <c r="F93" s="59"/>
      <c r="G93" s="40" t="s">
        <v>189</v>
      </c>
      <c r="H93" s="41" t="s">
        <v>128</v>
      </c>
      <c r="I93" s="59"/>
      <c r="J93" s="40" t="s">
        <v>189</v>
      </c>
      <c r="K93" s="41" t="s">
        <v>128</v>
      </c>
      <c r="L93" s="59"/>
      <c r="M93" s="40" t="s">
        <v>189</v>
      </c>
      <c r="N93" s="41" t="s">
        <v>128</v>
      </c>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c r="AR93" s="59"/>
      <c r="AS93" s="59"/>
      <c r="AT93" s="59"/>
      <c r="AU93" s="59"/>
      <c r="AV93" s="59"/>
      <c r="AW93" s="59"/>
      <c r="AX93" s="59"/>
      <c r="AY93" s="59"/>
      <c r="AZ93" s="59"/>
      <c r="BA93" s="59"/>
      <c r="BB93" s="59"/>
      <c r="BC93" s="59"/>
      <c r="BD93" s="59"/>
      <c r="BE93" s="59"/>
      <c r="BF93" s="59"/>
    </row>
    <row r="94" spans="1:58" ht="19.350000000000001" customHeight="1" x14ac:dyDescent="0.25">
      <c r="A94" s="59"/>
      <c r="B94" s="50" t="s">
        <v>77</v>
      </c>
      <c r="C94" s="84" t="s">
        <v>111</v>
      </c>
      <c r="D94" s="84" t="s">
        <v>103</v>
      </c>
      <c r="E94" s="84" t="s">
        <v>103</v>
      </c>
      <c r="F94" s="59"/>
      <c r="G94" s="36">
        <v>30</v>
      </c>
      <c r="H94" s="38"/>
      <c r="I94" s="59"/>
      <c r="J94" s="37"/>
      <c r="K94" s="38"/>
      <c r="L94" s="59"/>
      <c r="M94" s="37"/>
      <c r="N94" s="38"/>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row>
    <row r="95" spans="1:58" ht="19.350000000000001" customHeight="1" x14ac:dyDescent="0.25">
      <c r="A95" s="59"/>
      <c r="B95" s="50"/>
      <c r="C95" s="75" t="s">
        <v>94</v>
      </c>
      <c r="D95" s="84" t="s">
        <v>3</v>
      </c>
      <c r="E95" s="84" t="s">
        <v>3</v>
      </c>
      <c r="F95" s="59"/>
      <c r="G95" s="36">
        <v>30</v>
      </c>
      <c r="H95" s="38"/>
      <c r="I95" s="59"/>
      <c r="J95" s="37"/>
      <c r="K95" s="38"/>
      <c r="L95" s="59"/>
      <c r="M95" s="37"/>
      <c r="N95" s="38"/>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row>
    <row r="96" spans="1:58" ht="19.350000000000001" customHeight="1" x14ac:dyDescent="0.25">
      <c r="A96" s="59"/>
      <c r="B96" s="50"/>
      <c r="C96" s="75" t="s">
        <v>117</v>
      </c>
      <c r="D96" s="84" t="s">
        <v>108</v>
      </c>
      <c r="E96" s="38"/>
      <c r="F96" s="59"/>
      <c r="G96" s="36">
        <v>1</v>
      </c>
      <c r="H96" s="38"/>
      <c r="I96" s="59"/>
      <c r="J96" s="37"/>
      <c r="K96" s="38"/>
      <c r="L96" s="59"/>
      <c r="M96" s="37"/>
      <c r="N96" s="38"/>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row>
    <row r="97" spans="1:58" x14ac:dyDescent="0.25">
      <c r="A97" s="59"/>
      <c r="B97" s="50" t="s">
        <v>79</v>
      </c>
      <c r="C97" s="84" t="s">
        <v>78</v>
      </c>
      <c r="D97" s="84" t="s">
        <v>119</v>
      </c>
      <c r="E97" s="38"/>
      <c r="F97" s="59"/>
      <c r="G97" s="36"/>
      <c r="H97" s="38"/>
      <c r="I97" s="59"/>
      <c r="J97" s="37"/>
      <c r="K97" s="38"/>
      <c r="L97" s="59"/>
      <c r="M97" s="37"/>
      <c r="N97" s="38"/>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row>
    <row r="98" spans="1:58" x14ac:dyDescent="0.25">
      <c r="A98" s="59"/>
      <c r="B98" s="50"/>
      <c r="C98" s="75" t="s">
        <v>124</v>
      </c>
      <c r="D98" s="84" t="s">
        <v>118</v>
      </c>
      <c r="E98" s="38" t="s">
        <v>238</v>
      </c>
      <c r="F98" s="59"/>
      <c r="G98" s="36">
        <v>95</v>
      </c>
      <c r="H98" s="38"/>
      <c r="I98" s="59"/>
      <c r="J98" s="37"/>
      <c r="K98" s="38"/>
      <c r="L98" s="59"/>
      <c r="M98" s="37"/>
      <c r="N98" s="38"/>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row>
    <row r="99" spans="1:58" x14ac:dyDescent="0.25">
      <c r="A99" s="59"/>
      <c r="B99" s="50"/>
      <c r="C99" s="75" t="s">
        <v>125</v>
      </c>
      <c r="D99" s="84" t="s">
        <v>118</v>
      </c>
      <c r="E99" s="38"/>
      <c r="F99" s="59"/>
      <c r="G99" s="36"/>
      <c r="H99" s="38"/>
      <c r="I99" s="59"/>
      <c r="J99" s="37"/>
      <c r="K99" s="38"/>
      <c r="L99" s="59"/>
      <c r="M99" s="37"/>
      <c r="N99" s="38"/>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row>
    <row r="100" spans="1:58" x14ac:dyDescent="0.25">
      <c r="A100" s="59"/>
      <c r="B100" s="50"/>
      <c r="C100" s="75" t="s">
        <v>98</v>
      </c>
      <c r="D100" s="84"/>
      <c r="E100" s="38"/>
      <c r="F100" s="59"/>
      <c r="G100" s="36"/>
      <c r="H100" s="38"/>
      <c r="I100" s="59"/>
      <c r="J100" s="37"/>
      <c r="K100" s="38"/>
      <c r="L100" s="59"/>
      <c r="M100" s="37"/>
      <c r="N100" s="38"/>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c r="BC100" s="59"/>
      <c r="BD100" s="59"/>
      <c r="BE100" s="59"/>
      <c r="BF100" s="59"/>
    </row>
    <row r="101" spans="1:58" x14ac:dyDescent="0.25">
      <c r="A101" s="59"/>
      <c r="B101" s="50"/>
      <c r="C101" s="75" t="s">
        <v>104</v>
      </c>
      <c r="D101" s="84" t="s">
        <v>80</v>
      </c>
      <c r="E101" s="38"/>
      <c r="F101" s="59"/>
      <c r="G101" s="36"/>
      <c r="H101" s="38"/>
      <c r="I101" s="59"/>
      <c r="J101" s="37"/>
      <c r="K101" s="38"/>
      <c r="L101" s="59"/>
      <c r="M101" s="37"/>
      <c r="N101" s="38"/>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c r="BC101" s="59"/>
      <c r="BD101" s="59"/>
      <c r="BE101" s="59"/>
      <c r="BF101" s="59"/>
    </row>
    <row r="102" spans="1:58" x14ac:dyDescent="0.25">
      <c r="A102" s="59"/>
      <c r="B102" s="50" t="s">
        <v>99</v>
      </c>
      <c r="C102" s="84" t="s">
        <v>105</v>
      </c>
      <c r="D102" s="84" t="s">
        <v>120</v>
      </c>
      <c r="E102" s="38"/>
      <c r="F102" s="59"/>
      <c r="G102" s="36">
        <v>0</v>
      </c>
      <c r="H102" s="38"/>
      <c r="I102" s="59"/>
      <c r="J102" s="37"/>
      <c r="K102" s="38"/>
      <c r="L102" s="59"/>
      <c r="M102" s="37"/>
      <c r="N102" s="38"/>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c r="BC102" s="59"/>
      <c r="BD102" s="59"/>
      <c r="BE102" s="59"/>
      <c r="BF102" s="59"/>
    </row>
    <row r="103" spans="1:58" x14ac:dyDescent="0.25">
      <c r="A103" s="59"/>
      <c r="B103" s="50"/>
      <c r="C103" s="75" t="s">
        <v>82</v>
      </c>
      <c r="D103" s="84" t="s">
        <v>108</v>
      </c>
      <c r="E103" s="38"/>
      <c r="F103" s="59"/>
      <c r="G103" s="36">
        <v>0</v>
      </c>
      <c r="H103" s="38"/>
      <c r="I103" s="59"/>
      <c r="J103" s="37"/>
      <c r="K103" s="38"/>
      <c r="L103" s="59"/>
      <c r="M103" s="37"/>
      <c r="N103" s="38"/>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c r="BC103" s="59"/>
      <c r="BD103" s="59"/>
      <c r="BE103" s="59"/>
      <c r="BF103" s="59"/>
    </row>
    <row r="104" spans="1:58" x14ac:dyDescent="0.25">
      <c r="A104" s="59"/>
      <c r="B104" s="50"/>
      <c r="C104" s="75" t="s">
        <v>83</v>
      </c>
      <c r="D104" s="84" t="s">
        <v>3</v>
      </c>
      <c r="E104" s="38"/>
      <c r="F104" s="59"/>
      <c r="G104" s="36">
        <v>0</v>
      </c>
      <c r="H104" s="38"/>
      <c r="I104" s="59"/>
      <c r="J104" s="37"/>
      <c r="K104" s="38"/>
      <c r="L104" s="59"/>
      <c r="M104" s="37"/>
      <c r="N104" s="38"/>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c r="AP104" s="59"/>
      <c r="AQ104" s="59"/>
      <c r="AR104" s="59"/>
      <c r="AS104" s="59"/>
      <c r="AT104" s="59"/>
      <c r="AU104" s="59"/>
      <c r="AV104" s="59"/>
      <c r="AW104" s="59"/>
      <c r="AX104" s="59"/>
      <c r="AY104" s="59"/>
      <c r="AZ104" s="59"/>
      <c r="BA104" s="59"/>
      <c r="BB104" s="59"/>
      <c r="BC104" s="59"/>
      <c r="BD104" s="59"/>
      <c r="BE104" s="59"/>
      <c r="BF104" s="59"/>
    </row>
    <row r="105" spans="1:58" x14ac:dyDescent="0.25">
      <c r="A105" s="59"/>
      <c r="B105" s="50" t="s">
        <v>81</v>
      </c>
      <c r="C105" s="84" t="s">
        <v>95</v>
      </c>
      <c r="D105" s="84" t="s">
        <v>55</v>
      </c>
      <c r="E105" s="38"/>
      <c r="F105" s="59"/>
      <c r="G105" s="36"/>
      <c r="H105" s="38"/>
      <c r="I105" s="59"/>
      <c r="J105" s="37"/>
      <c r="K105" s="38"/>
      <c r="L105" s="59"/>
      <c r="M105" s="37"/>
      <c r="N105" s="38"/>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59"/>
      <c r="AO105" s="59"/>
      <c r="AP105" s="59"/>
      <c r="AQ105" s="59"/>
      <c r="AR105" s="59"/>
      <c r="AS105" s="59"/>
      <c r="AT105" s="59"/>
      <c r="AU105" s="59"/>
      <c r="AV105" s="59"/>
      <c r="AW105" s="59"/>
      <c r="AX105" s="59"/>
      <c r="AY105" s="59"/>
      <c r="AZ105" s="59"/>
      <c r="BA105" s="59"/>
      <c r="BB105" s="59"/>
      <c r="BC105" s="59"/>
      <c r="BD105" s="59"/>
      <c r="BE105" s="59"/>
      <c r="BF105" s="59"/>
    </row>
    <row r="106" spans="1:58" x14ac:dyDescent="0.25">
      <c r="A106" s="59"/>
      <c r="B106" s="50"/>
      <c r="C106" s="102" t="s">
        <v>84</v>
      </c>
      <c r="D106" s="84" t="s">
        <v>3</v>
      </c>
      <c r="E106" s="38"/>
      <c r="F106" s="59"/>
      <c r="G106" s="36">
        <v>0</v>
      </c>
      <c r="H106" s="38"/>
      <c r="I106" s="59"/>
      <c r="J106" s="37"/>
      <c r="K106" s="38"/>
      <c r="L106" s="59"/>
      <c r="M106" s="37"/>
      <c r="N106" s="38"/>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59"/>
      <c r="BD106" s="59"/>
      <c r="BE106" s="59"/>
      <c r="BF106" s="59"/>
    </row>
    <row r="107" spans="1:58" x14ac:dyDescent="0.25">
      <c r="A107" s="59"/>
      <c r="B107" s="50"/>
      <c r="C107" s="75" t="s">
        <v>83</v>
      </c>
      <c r="D107" s="84" t="s">
        <v>3</v>
      </c>
      <c r="E107" s="38"/>
      <c r="F107" s="59"/>
      <c r="G107" s="36">
        <v>0</v>
      </c>
      <c r="H107" s="38"/>
      <c r="I107" s="59"/>
      <c r="J107" s="37"/>
      <c r="K107" s="38"/>
      <c r="L107" s="59"/>
      <c r="M107" s="37"/>
      <c r="N107" s="38"/>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c r="AM107" s="59"/>
      <c r="AN107" s="59"/>
      <c r="AO107" s="59"/>
      <c r="AP107" s="59"/>
      <c r="AQ107" s="59"/>
      <c r="AR107" s="59"/>
      <c r="AS107" s="59"/>
      <c r="AT107" s="59"/>
      <c r="AU107" s="59"/>
      <c r="AV107" s="59"/>
      <c r="AW107" s="59"/>
      <c r="AX107" s="59"/>
      <c r="AY107" s="59"/>
      <c r="AZ107" s="59"/>
      <c r="BA107" s="59"/>
      <c r="BB107" s="59"/>
      <c r="BC107" s="59"/>
      <c r="BD107" s="59"/>
      <c r="BE107" s="59"/>
      <c r="BF107" s="59"/>
    </row>
    <row r="108" spans="1:58" x14ac:dyDescent="0.25">
      <c r="A108" s="59"/>
      <c r="B108" s="50" t="s">
        <v>85</v>
      </c>
      <c r="C108" s="84" t="s">
        <v>86</v>
      </c>
      <c r="D108" s="84" t="s">
        <v>55</v>
      </c>
      <c r="E108" s="38"/>
      <c r="F108" s="59"/>
      <c r="G108" s="36"/>
      <c r="H108" s="38"/>
      <c r="I108" s="59"/>
      <c r="J108" s="37"/>
      <c r="K108" s="38"/>
      <c r="L108" s="59"/>
      <c r="M108" s="37"/>
      <c r="N108" s="38"/>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c r="BE108" s="59"/>
      <c r="BF108" s="59"/>
    </row>
    <row r="109" spans="1:58" x14ac:dyDescent="0.25">
      <c r="A109" s="59"/>
      <c r="B109" s="50"/>
      <c r="C109" s="75" t="s">
        <v>87</v>
      </c>
      <c r="D109" s="84" t="s">
        <v>108</v>
      </c>
      <c r="E109" s="38"/>
      <c r="F109" s="59"/>
      <c r="G109" s="36">
        <v>0</v>
      </c>
      <c r="H109" s="38"/>
      <c r="I109" s="59"/>
      <c r="J109" s="37"/>
      <c r="K109" s="38"/>
      <c r="L109" s="59"/>
      <c r="M109" s="37"/>
      <c r="N109" s="38"/>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row>
    <row r="110" spans="1:58" x14ac:dyDescent="0.25">
      <c r="A110" s="59"/>
      <c r="B110" s="50"/>
      <c r="C110" s="75" t="s">
        <v>96</v>
      </c>
      <c r="D110" s="84" t="s">
        <v>108</v>
      </c>
      <c r="E110" s="38"/>
      <c r="F110" s="59"/>
      <c r="G110" s="36">
        <v>0</v>
      </c>
      <c r="H110" s="38"/>
      <c r="I110" s="59"/>
      <c r="J110" s="37"/>
      <c r="K110" s="38"/>
      <c r="L110" s="59"/>
      <c r="M110" s="37"/>
      <c r="N110" s="38"/>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row>
    <row r="111" spans="1:58" x14ac:dyDescent="0.25">
      <c r="A111" s="59"/>
      <c r="B111" s="59"/>
      <c r="C111" s="103"/>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c r="BE111" s="59"/>
      <c r="BF111" s="59"/>
    </row>
    <row r="112" spans="1:58" x14ac:dyDescent="0.25">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59"/>
      <c r="BD112" s="59"/>
      <c r="BE112" s="59"/>
      <c r="BF112" s="59"/>
    </row>
    <row r="113" spans="1:58" x14ac:dyDescent="0.25">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row>
    <row r="114" spans="1:58" x14ac:dyDescent="0.25">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row>
    <row r="115" spans="1:58" x14ac:dyDescent="0.25">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59"/>
      <c r="AN115" s="59"/>
      <c r="AO115" s="59"/>
      <c r="AP115" s="59"/>
      <c r="AQ115" s="59"/>
      <c r="AR115" s="59"/>
      <c r="AS115" s="59"/>
      <c r="AT115" s="59"/>
      <c r="AU115" s="59"/>
      <c r="AV115" s="59"/>
      <c r="AW115" s="59"/>
      <c r="AX115" s="59"/>
      <c r="AY115" s="59"/>
      <c r="AZ115" s="59"/>
      <c r="BA115" s="59"/>
      <c r="BB115" s="59"/>
      <c r="BC115" s="59"/>
      <c r="BD115" s="59"/>
      <c r="BE115" s="59"/>
      <c r="BF115" s="59"/>
    </row>
    <row r="116" spans="1:58" x14ac:dyDescent="0.25">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c r="AK116" s="59"/>
      <c r="AL116" s="59"/>
      <c r="AM116" s="59"/>
      <c r="AN116" s="59"/>
      <c r="AO116" s="59"/>
      <c r="AP116" s="59"/>
      <c r="AQ116" s="59"/>
      <c r="AR116" s="59"/>
      <c r="AS116" s="59"/>
      <c r="AT116" s="59"/>
      <c r="AU116" s="59"/>
      <c r="AV116" s="59"/>
      <c r="AW116" s="59"/>
      <c r="AX116" s="59"/>
      <c r="AY116" s="59"/>
      <c r="AZ116" s="59"/>
      <c r="BA116" s="59"/>
      <c r="BB116" s="59"/>
      <c r="BC116" s="59"/>
      <c r="BD116" s="59"/>
      <c r="BE116" s="59"/>
      <c r="BF116" s="59"/>
    </row>
    <row r="117" spans="1:58" x14ac:dyDescent="0.25">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c r="AL117" s="59"/>
      <c r="AM117" s="59"/>
      <c r="AN117" s="59"/>
      <c r="AO117" s="59"/>
      <c r="AP117" s="59"/>
      <c r="AQ117" s="59"/>
      <c r="AR117" s="59"/>
      <c r="AS117" s="59"/>
      <c r="AT117" s="59"/>
      <c r="AU117" s="59"/>
      <c r="AV117" s="59"/>
      <c r="AW117" s="59"/>
      <c r="AX117" s="59"/>
      <c r="AY117" s="59"/>
      <c r="AZ117" s="59"/>
      <c r="BA117" s="59"/>
      <c r="BB117" s="59"/>
      <c r="BC117" s="59"/>
      <c r="BD117" s="59"/>
      <c r="BE117" s="59"/>
      <c r="BF117" s="59"/>
    </row>
    <row r="118" spans="1:58" x14ac:dyDescent="0.25">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c r="AL118" s="59"/>
      <c r="AM118" s="59"/>
      <c r="AN118" s="59"/>
      <c r="AO118" s="59"/>
      <c r="AP118" s="59"/>
      <c r="AQ118" s="59"/>
      <c r="AR118" s="59"/>
      <c r="AS118" s="59"/>
      <c r="AT118" s="59"/>
      <c r="AU118" s="59"/>
      <c r="AV118" s="59"/>
      <c r="AW118" s="59"/>
      <c r="AX118" s="59"/>
      <c r="AY118" s="59"/>
      <c r="AZ118" s="59"/>
      <c r="BA118" s="59"/>
      <c r="BB118" s="59"/>
      <c r="BC118" s="59"/>
      <c r="BD118" s="59"/>
      <c r="BE118" s="59"/>
      <c r="BF118" s="59"/>
    </row>
    <row r="119" spans="1:58" x14ac:dyDescent="0.25">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c r="AK119" s="59"/>
      <c r="AL119" s="59"/>
      <c r="AM119" s="59"/>
      <c r="AN119" s="59"/>
      <c r="AO119" s="59"/>
      <c r="AP119" s="59"/>
      <c r="AQ119" s="59"/>
      <c r="AR119" s="59"/>
      <c r="AS119" s="59"/>
      <c r="AT119" s="59"/>
      <c r="AU119" s="59"/>
      <c r="AV119" s="59"/>
      <c r="AW119" s="59"/>
      <c r="AX119" s="59"/>
      <c r="AY119" s="59"/>
      <c r="AZ119" s="59"/>
      <c r="BA119" s="59"/>
      <c r="BB119" s="59"/>
      <c r="BC119" s="59"/>
      <c r="BD119" s="59"/>
      <c r="BE119" s="59"/>
      <c r="BF119" s="59"/>
    </row>
    <row r="120" spans="1:58" x14ac:dyDescent="0.25">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59"/>
      <c r="AL120" s="59"/>
      <c r="AM120" s="59"/>
      <c r="AN120" s="59"/>
      <c r="AO120" s="59"/>
      <c r="AP120" s="59"/>
      <c r="AQ120" s="59"/>
      <c r="AR120" s="59"/>
      <c r="AS120" s="59"/>
      <c r="AT120" s="59"/>
      <c r="AU120" s="59"/>
      <c r="AV120" s="59"/>
      <c r="AW120" s="59"/>
      <c r="AX120" s="59"/>
      <c r="AY120" s="59"/>
      <c r="AZ120" s="59"/>
      <c r="BA120" s="59"/>
      <c r="BB120" s="59"/>
      <c r="BC120" s="59"/>
      <c r="BD120" s="59"/>
      <c r="BE120" s="59"/>
      <c r="BF120" s="59"/>
    </row>
    <row r="121" spans="1:58" x14ac:dyDescent="0.25">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c r="AK121" s="59"/>
      <c r="AL121" s="59"/>
      <c r="AM121" s="59"/>
      <c r="AN121" s="59"/>
      <c r="AO121" s="59"/>
      <c r="AP121" s="59"/>
      <c r="AQ121" s="59"/>
      <c r="AR121" s="59"/>
      <c r="AS121" s="59"/>
      <c r="AT121" s="59"/>
      <c r="AU121" s="59"/>
      <c r="AV121" s="59"/>
      <c r="AW121" s="59"/>
      <c r="AX121" s="59"/>
      <c r="AY121" s="59"/>
      <c r="AZ121" s="59"/>
      <c r="BA121" s="59"/>
      <c r="BB121" s="59"/>
      <c r="BC121" s="59"/>
      <c r="BD121" s="59"/>
      <c r="BE121" s="59"/>
      <c r="BF121" s="59"/>
    </row>
    <row r="122" spans="1:58" x14ac:dyDescent="0.25">
      <c r="A122" s="59"/>
      <c r="B122" s="59"/>
      <c r="C122" s="59"/>
      <c r="D122" s="59"/>
      <c r="E122" s="104"/>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c r="AK122" s="59"/>
      <c r="AL122" s="59"/>
      <c r="AM122" s="59"/>
      <c r="AN122" s="59"/>
      <c r="AO122" s="59"/>
      <c r="AP122" s="59"/>
      <c r="AQ122" s="59"/>
      <c r="AR122" s="59"/>
      <c r="AS122" s="59"/>
      <c r="AT122" s="59"/>
      <c r="AU122" s="59"/>
      <c r="AV122" s="59"/>
      <c r="AW122" s="59"/>
      <c r="AX122" s="59"/>
      <c r="AY122" s="59"/>
      <c r="AZ122" s="59"/>
      <c r="BA122" s="59"/>
      <c r="BB122" s="59"/>
      <c r="BC122" s="59"/>
      <c r="BD122" s="59"/>
      <c r="BE122" s="59"/>
      <c r="BF122" s="59"/>
    </row>
  </sheetData>
  <mergeCells count="20">
    <mergeCell ref="H21:I21"/>
    <mergeCell ref="H22:I22"/>
    <mergeCell ref="M18:N18"/>
    <mergeCell ref="G2:H6"/>
    <mergeCell ref="G8:H8"/>
    <mergeCell ref="G9:H9"/>
    <mergeCell ref="G11:H11"/>
    <mergeCell ref="G12:H12"/>
    <mergeCell ref="G13:H13"/>
    <mergeCell ref="G14:H14"/>
    <mergeCell ref="G15:H15"/>
    <mergeCell ref="G16:H16"/>
    <mergeCell ref="G18:H18"/>
    <mergeCell ref="J18:K18"/>
    <mergeCell ref="G53:H53"/>
    <mergeCell ref="J53:K53"/>
    <mergeCell ref="M53:N53"/>
    <mergeCell ref="G92:H92"/>
    <mergeCell ref="J92:K92"/>
    <mergeCell ref="M92:N92"/>
  </mergeCells>
  <hyperlinks>
    <hyperlink ref="G12:H16" r:id="rId1" display="Estimado según Base de Datos del Suelo de CyL " xr:uid="{F0201EDB-1CAB-4A46-8A39-B2B0B6E9B39B}"/>
    <hyperlink ref="H21:I22" r:id="rId2" display="Estimado según Base de Datos del Suelo de CyL " xr:uid="{54439035-56D1-4395-B216-0A58FA998195}"/>
  </hyperlinks>
  <pageMargins left="0.7" right="0.7" top="0.75" bottom="0.75" header="0.3" footer="0.3"/>
  <pageSetup orientation="portrait" r:id="rId3"/>
  <drawing r:id="rId4"/>
  <legacyDrawing r:id="rId5"/>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8C0FE-28F6-DA47-82E9-0A6638D741D1}">
  <sheetPr>
    <tabColor rgb="FF7030A0"/>
  </sheetPr>
  <dimension ref="A1:BF122"/>
  <sheetViews>
    <sheetView showGridLines="0" topLeftCell="B1" zoomScaleNormal="100" workbookViewId="0">
      <selection activeCell="J95" sqref="J95"/>
    </sheetView>
  </sheetViews>
  <sheetFormatPr baseColWidth="10" defaultColWidth="8.625" defaultRowHeight="15.75" x14ac:dyDescent="0.25"/>
  <cols>
    <col min="1" max="1" width="1.125" customWidth="1"/>
    <col min="2" max="2" width="8.5" bestFit="1" customWidth="1"/>
    <col min="3" max="3" width="76.625" bestFit="1" customWidth="1"/>
    <col min="4" max="4" width="22.625" bestFit="1" customWidth="1"/>
    <col min="5" max="5" width="16.625" customWidth="1"/>
    <col min="6" max="6" width="3.875" customWidth="1"/>
    <col min="7" max="7" width="15.625" customWidth="1"/>
    <col min="8" max="8" width="33.5" customWidth="1"/>
    <col min="9" max="9" width="4" customWidth="1"/>
    <col min="10" max="10" width="15.625" customWidth="1"/>
    <col min="11" max="11" width="33.5" customWidth="1"/>
    <col min="12" max="12" width="4" customWidth="1"/>
    <col min="13" max="13" width="15.625" customWidth="1"/>
    <col min="14" max="14" width="33.5" customWidth="1"/>
  </cols>
  <sheetData>
    <row r="1" spans="1:58" x14ac:dyDescent="0.25">
      <c r="A1" s="59"/>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t="s">
        <v>144</v>
      </c>
    </row>
    <row r="2" spans="1:58" ht="20.100000000000001" customHeight="1" x14ac:dyDescent="0.25">
      <c r="A2" s="59"/>
      <c r="B2" s="59"/>
      <c r="C2" s="59"/>
      <c r="D2" s="59"/>
      <c r="E2" s="59"/>
      <c r="F2" s="59"/>
      <c r="G2" s="126" t="s">
        <v>187</v>
      </c>
      <c r="H2" s="127"/>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t="s">
        <v>146</v>
      </c>
      <c r="BE2" s="59"/>
      <c r="BF2" s="59"/>
    </row>
    <row r="3" spans="1:58" ht="15.95" customHeight="1" x14ac:dyDescent="0.25">
      <c r="A3" s="59"/>
      <c r="B3" s="59"/>
      <c r="C3" s="59"/>
      <c r="D3" s="59"/>
      <c r="E3" s="59"/>
      <c r="F3" s="59"/>
      <c r="G3" s="128"/>
      <c r="H3" s="12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row>
    <row r="4" spans="1:58" ht="27" customHeight="1" x14ac:dyDescent="0.25">
      <c r="A4" s="59"/>
      <c r="B4" s="59"/>
      <c r="C4" s="60" t="s">
        <v>147</v>
      </c>
      <c r="D4" s="61" t="s">
        <v>148</v>
      </c>
      <c r="E4" s="54" t="s">
        <v>223</v>
      </c>
      <c r="F4" s="59"/>
      <c r="G4" s="128"/>
      <c r="H4" s="12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row>
    <row r="5" spans="1:58" ht="15.95" customHeight="1" x14ac:dyDescent="0.25">
      <c r="A5" s="59"/>
      <c r="B5" s="59"/>
      <c r="C5" s="59"/>
      <c r="D5" s="145" t="s">
        <v>220</v>
      </c>
      <c r="E5" s="147" t="s">
        <v>222</v>
      </c>
      <c r="F5" s="59"/>
      <c r="G5" s="128"/>
      <c r="H5" s="12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row>
    <row r="6" spans="1:58" ht="15.95" customHeight="1" x14ac:dyDescent="0.25">
      <c r="A6" s="59"/>
      <c r="B6" s="59"/>
      <c r="C6" s="59"/>
      <c r="D6" s="59"/>
      <c r="E6" s="59"/>
      <c r="F6" s="59"/>
      <c r="G6" s="130"/>
      <c r="H6" s="131"/>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row>
    <row r="7" spans="1:58" x14ac:dyDescent="0.25">
      <c r="A7" s="59"/>
      <c r="B7" s="59"/>
      <c r="C7" s="59"/>
      <c r="D7" s="62"/>
      <c r="E7" s="62"/>
      <c r="F7" s="62"/>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row>
    <row r="8" spans="1:58" s="2" customFormat="1" x14ac:dyDescent="0.25">
      <c r="A8" s="63"/>
      <c r="B8" s="64" t="s">
        <v>149</v>
      </c>
      <c r="C8" s="65"/>
      <c r="D8" s="65"/>
      <c r="E8" s="66"/>
      <c r="F8" s="63"/>
      <c r="G8" s="132"/>
      <c r="H8" s="13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row>
    <row r="9" spans="1:58" s="3" customFormat="1" x14ac:dyDescent="0.25">
      <c r="A9" s="67"/>
      <c r="B9" s="68" t="s">
        <v>108</v>
      </c>
      <c r="C9" s="69" t="s">
        <v>43</v>
      </c>
      <c r="D9" s="70" t="s">
        <v>44</v>
      </c>
      <c r="E9" s="70" t="s">
        <v>127</v>
      </c>
      <c r="F9" s="67"/>
      <c r="G9" s="134" t="s">
        <v>128</v>
      </c>
      <c r="H9" s="135"/>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row>
    <row r="10" spans="1:58" s="2" customFormat="1" x14ac:dyDescent="0.25">
      <c r="A10" s="63"/>
      <c r="B10" s="71">
        <v>1</v>
      </c>
      <c r="C10" s="51" t="s">
        <v>150</v>
      </c>
      <c r="D10" s="51" t="s">
        <v>5</v>
      </c>
      <c r="E10" s="72">
        <v>0.86</v>
      </c>
      <c r="F10" s="63"/>
      <c r="G10" s="73"/>
      <c r="H10" s="74"/>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row>
    <row r="11" spans="1:58" s="2" customFormat="1" x14ac:dyDescent="0.25">
      <c r="A11" s="63"/>
      <c r="B11" s="71">
        <v>2</v>
      </c>
      <c r="C11" s="51" t="s">
        <v>53</v>
      </c>
      <c r="D11" s="51"/>
      <c r="E11" s="31"/>
      <c r="F11" s="63"/>
      <c r="G11" s="136"/>
      <c r="H11" s="137"/>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row>
    <row r="12" spans="1:58" s="2" customFormat="1" x14ac:dyDescent="0.25">
      <c r="A12" s="63"/>
      <c r="B12" s="71"/>
      <c r="C12" s="75" t="s">
        <v>54</v>
      </c>
      <c r="D12" s="51" t="s">
        <v>55</v>
      </c>
      <c r="E12" s="31"/>
      <c r="F12" s="63"/>
      <c r="G12" s="148" t="s">
        <v>235</v>
      </c>
      <c r="H12" s="149"/>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row>
    <row r="13" spans="1:58" s="2" customFormat="1" x14ac:dyDescent="0.25">
      <c r="A13" s="63"/>
      <c r="B13" s="71"/>
      <c r="C13" s="75" t="s">
        <v>56</v>
      </c>
      <c r="D13" s="51" t="s">
        <v>55</v>
      </c>
      <c r="E13" s="31"/>
      <c r="F13" s="63"/>
      <c r="G13" s="148" t="s">
        <v>235</v>
      </c>
      <c r="H13" s="149"/>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row>
    <row r="14" spans="1:58" s="2" customFormat="1" x14ac:dyDescent="0.25">
      <c r="A14" s="63"/>
      <c r="B14" s="71"/>
      <c r="C14" s="75" t="s">
        <v>57</v>
      </c>
      <c r="D14" s="51" t="s">
        <v>55</v>
      </c>
      <c r="E14" s="31"/>
      <c r="F14" s="63"/>
      <c r="G14" s="148" t="s">
        <v>235</v>
      </c>
      <c r="H14" s="149"/>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row>
    <row r="15" spans="1:58" s="2" customFormat="1" ht="18" x14ac:dyDescent="0.25">
      <c r="A15" s="63"/>
      <c r="B15" s="71">
        <v>3</v>
      </c>
      <c r="C15" s="51" t="s">
        <v>58</v>
      </c>
      <c r="D15" s="51" t="s">
        <v>188</v>
      </c>
      <c r="E15" s="31"/>
      <c r="F15" s="63"/>
      <c r="G15" s="148" t="s">
        <v>235</v>
      </c>
      <c r="H15" s="149"/>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row>
    <row r="16" spans="1:58" s="2" customFormat="1" x14ac:dyDescent="0.25">
      <c r="A16" s="63"/>
      <c r="B16" s="71">
        <v>4</v>
      </c>
      <c r="C16" s="76" t="s">
        <v>60</v>
      </c>
      <c r="D16" s="51" t="s">
        <v>55</v>
      </c>
      <c r="E16" s="31">
        <v>2.2599999999999998</v>
      </c>
      <c r="F16" s="63"/>
      <c r="G16" s="148" t="s">
        <v>235</v>
      </c>
      <c r="H16" s="149"/>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row>
    <row r="17" spans="1:58" ht="19.350000000000001" customHeight="1" x14ac:dyDescent="0.25">
      <c r="A17" s="59"/>
      <c r="B17" s="59"/>
      <c r="C17" s="63"/>
      <c r="D17" s="62"/>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row>
    <row r="18" spans="1:58" s="2" customFormat="1" ht="19.350000000000001" customHeight="1" x14ac:dyDescent="0.25">
      <c r="A18" s="63"/>
      <c r="B18" s="77" t="s">
        <v>32</v>
      </c>
      <c r="C18" s="78"/>
      <c r="D18" s="78"/>
      <c r="E18" s="79"/>
      <c r="F18" s="63"/>
      <c r="G18" s="123" t="s">
        <v>129</v>
      </c>
      <c r="H18" s="124"/>
      <c r="I18" s="59"/>
      <c r="J18" s="138" t="s">
        <v>130</v>
      </c>
      <c r="K18" s="139"/>
      <c r="L18" s="80"/>
      <c r="M18" s="123" t="s">
        <v>131</v>
      </c>
      <c r="N18" s="125"/>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row>
    <row r="19" spans="1:58" s="3" customFormat="1" ht="19.350000000000001" customHeight="1" x14ac:dyDescent="0.25">
      <c r="A19" s="67"/>
      <c r="B19" s="81" t="s">
        <v>33</v>
      </c>
      <c r="C19" s="82" t="s">
        <v>34</v>
      </c>
      <c r="D19" s="82" t="s">
        <v>35</v>
      </c>
      <c r="E19" s="83" t="s">
        <v>132</v>
      </c>
      <c r="F19" s="67"/>
      <c r="G19" s="40" t="s">
        <v>189</v>
      </c>
      <c r="H19" s="41" t="s">
        <v>128</v>
      </c>
      <c r="I19" s="63"/>
      <c r="J19" s="40" t="s">
        <v>189</v>
      </c>
      <c r="K19" s="40" t="s">
        <v>128</v>
      </c>
      <c r="L19" s="67"/>
      <c r="M19" s="40" t="s">
        <v>189</v>
      </c>
      <c r="N19" s="41" t="s">
        <v>128</v>
      </c>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row>
    <row r="20" spans="1:58" s="2" customFormat="1" ht="19.350000000000001" customHeight="1" x14ac:dyDescent="0.25">
      <c r="A20" s="63"/>
      <c r="B20" s="50" t="s">
        <v>50</v>
      </c>
      <c r="C20" s="84" t="s">
        <v>121</v>
      </c>
      <c r="D20" s="84" t="s">
        <v>61</v>
      </c>
      <c r="E20" s="36"/>
      <c r="G20" s="36"/>
      <c r="H20" s="36"/>
      <c r="J20" s="37"/>
      <c r="K20" s="38"/>
      <c r="L20" s="63"/>
      <c r="M20" s="37"/>
      <c r="N20" s="38"/>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row>
    <row r="21" spans="1:58" s="2" customFormat="1" ht="19.350000000000001" customHeight="1" x14ac:dyDescent="0.25">
      <c r="A21" s="63"/>
      <c r="B21" s="50" t="s">
        <v>51</v>
      </c>
      <c r="C21" s="84" t="s">
        <v>122</v>
      </c>
      <c r="D21" s="84" t="s">
        <v>61</v>
      </c>
      <c r="E21" s="36"/>
      <c r="G21" s="36"/>
      <c r="H21" s="36"/>
      <c r="J21" s="37"/>
      <c r="K21" s="38"/>
      <c r="L21" s="63"/>
      <c r="M21" s="37"/>
      <c r="N21" s="38"/>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row>
    <row r="22" spans="1:58" s="2" customFormat="1" ht="19.350000000000001" customHeight="1" x14ac:dyDescent="0.25">
      <c r="A22" s="63"/>
      <c r="B22" s="50" t="s">
        <v>52</v>
      </c>
      <c r="C22" s="84" t="s">
        <v>123</v>
      </c>
      <c r="D22" s="84" t="s">
        <v>61</v>
      </c>
      <c r="E22" s="36"/>
      <c r="G22" s="36"/>
      <c r="H22" s="36"/>
      <c r="J22" s="37"/>
      <c r="K22" s="38"/>
      <c r="L22" s="63"/>
      <c r="M22" s="37"/>
      <c r="N22" s="38"/>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row>
    <row r="23" spans="1:58" s="2" customFormat="1" ht="19.350000000000001" customHeight="1" x14ac:dyDescent="0.25">
      <c r="A23" s="63"/>
      <c r="B23" s="50" t="s">
        <v>62</v>
      </c>
      <c r="C23" s="51" t="s">
        <v>63</v>
      </c>
      <c r="D23" s="84" t="s">
        <v>15</v>
      </c>
      <c r="E23" s="36"/>
      <c r="G23" s="36">
        <v>32</v>
      </c>
      <c r="H23" s="36"/>
      <c r="J23" s="37"/>
      <c r="K23" s="38"/>
      <c r="L23" s="63"/>
      <c r="M23" s="37"/>
      <c r="N23" s="38"/>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row>
    <row r="24" spans="1:58" s="2" customFormat="1" ht="19.350000000000001" customHeight="1" x14ac:dyDescent="0.25">
      <c r="A24" s="63"/>
      <c r="B24" s="50" t="s">
        <v>166</v>
      </c>
      <c r="C24" s="51" t="s">
        <v>167</v>
      </c>
      <c r="D24" s="84" t="s">
        <v>168</v>
      </c>
      <c r="E24" s="36"/>
      <c r="G24" s="36" t="s">
        <v>269</v>
      </c>
      <c r="H24" s="36"/>
      <c r="J24" s="37"/>
      <c r="K24" s="38"/>
      <c r="L24" s="63"/>
      <c r="M24" s="37"/>
      <c r="N24" s="38"/>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row>
    <row r="25" spans="1:58" s="2" customFormat="1" ht="19.350000000000001" customHeight="1" x14ac:dyDescent="0.25">
      <c r="A25" s="63"/>
      <c r="B25" s="85" t="s">
        <v>169</v>
      </c>
      <c r="C25" s="86" t="s">
        <v>170</v>
      </c>
      <c r="D25" s="84"/>
      <c r="E25" s="36"/>
      <c r="G25" s="36"/>
      <c r="H25" s="36"/>
      <c r="J25" s="37"/>
      <c r="K25" s="38"/>
      <c r="L25" s="63"/>
      <c r="M25" s="37"/>
      <c r="N25" s="38"/>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row>
    <row r="26" spans="1:58" s="2" customFormat="1" ht="19.350000000000001" customHeight="1" x14ac:dyDescent="0.25">
      <c r="A26" s="63"/>
      <c r="B26" s="50"/>
      <c r="C26" s="51" t="s">
        <v>171</v>
      </c>
      <c r="D26" s="84"/>
      <c r="E26" s="36"/>
      <c r="G26" s="36" t="s">
        <v>272</v>
      </c>
      <c r="H26" s="36"/>
      <c r="J26" s="37"/>
      <c r="K26" s="38"/>
      <c r="L26" s="63"/>
      <c r="M26" s="37"/>
      <c r="N26" s="38"/>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row>
    <row r="27" spans="1:58" s="2" customFormat="1" ht="19.350000000000001" customHeight="1" x14ac:dyDescent="0.25">
      <c r="A27" s="63"/>
      <c r="B27" s="50" t="s">
        <v>64</v>
      </c>
      <c r="C27" s="75" t="s">
        <v>172</v>
      </c>
      <c r="D27" s="84" t="s">
        <v>65</v>
      </c>
      <c r="E27" s="36"/>
      <c r="G27" s="36">
        <v>21.6</v>
      </c>
      <c r="H27" s="36"/>
      <c r="J27" s="37"/>
      <c r="K27" s="38"/>
      <c r="L27" s="63"/>
      <c r="M27" s="37"/>
      <c r="N27" s="38"/>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row>
    <row r="28" spans="1:58" s="2" customFormat="1" ht="19.350000000000001" customHeight="1" x14ac:dyDescent="0.25">
      <c r="A28" s="63"/>
      <c r="B28" s="50" t="s">
        <v>68</v>
      </c>
      <c r="C28" s="75" t="s">
        <v>173</v>
      </c>
      <c r="D28" s="84" t="s">
        <v>66</v>
      </c>
      <c r="E28" s="36"/>
      <c r="G28" s="36">
        <v>43.2</v>
      </c>
      <c r="H28" s="36"/>
      <c r="J28" s="37"/>
      <c r="K28" s="38"/>
      <c r="L28" s="63"/>
      <c r="M28" s="37"/>
      <c r="N28" s="38"/>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row>
    <row r="29" spans="1:58" s="2" customFormat="1" ht="19.350000000000001" customHeight="1" x14ac:dyDescent="0.25">
      <c r="A29" s="63"/>
      <c r="B29" s="50" t="s">
        <v>69</v>
      </c>
      <c r="C29" s="75" t="s">
        <v>174</v>
      </c>
      <c r="D29" s="84" t="s">
        <v>67</v>
      </c>
      <c r="E29" s="36"/>
      <c r="G29" s="36">
        <v>21.6</v>
      </c>
      <c r="H29" s="36"/>
      <c r="J29" s="37"/>
      <c r="K29" s="38"/>
      <c r="L29" s="63"/>
      <c r="M29" s="37"/>
      <c r="N29" s="38"/>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row>
    <row r="30" spans="1:58" s="2" customFormat="1" ht="19.350000000000001" customHeight="1" x14ac:dyDescent="0.25">
      <c r="A30" s="63"/>
      <c r="B30" s="50"/>
      <c r="C30" s="51" t="s">
        <v>175</v>
      </c>
      <c r="D30" s="84"/>
      <c r="E30" s="36"/>
      <c r="G30" s="36" t="s">
        <v>247</v>
      </c>
      <c r="H30" s="36"/>
      <c r="J30" s="37"/>
      <c r="K30" s="38"/>
      <c r="L30" s="63"/>
      <c r="M30" s="37"/>
      <c r="N30" s="38"/>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row>
    <row r="31" spans="1:58" s="2" customFormat="1" ht="19.350000000000001" customHeight="1" x14ac:dyDescent="0.25">
      <c r="A31" s="63"/>
      <c r="B31" s="50" t="s">
        <v>64</v>
      </c>
      <c r="C31" s="75" t="s">
        <v>172</v>
      </c>
      <c r="D31" s="84" t="s">
        <v>65</v>
      </c>
      <c r="E31" s="36"/>
      <c r="G31" s="36">
        <v>40.5</v>
      </c>
      <c r="H31" s="36"/>
      <c r="J31" s="37"/>
      <c r="K31" s="38"/>
      <c r="L31" s="63"/>
      <c r="M31" s="37"/>
      <c r="N31" s="38"/>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row>
    <row r="32" spans="1:58" s="2" customFormat="1" ht="19.350000000000001" customHeight="1" x14ac:dyDescent="0.25">
      <c r="A32" s="63"/>
      <c r="B32" s="50" t="s">
        <v>68</v>
      </c>
      <c r="C32" s="75" t="s">
        <v>173</v>
      </c>
      <c r="D32" s="84" t="s">
        <v>66</v>
      </c>
      <c r="E32" s="36"/>
      <c r="G32" s="36"/>
      <c r="H32" s="36"/>
      <c r="J32" s="37"/>
      <c r="K32" s="38"/>
      <c r="L32" s="63"/>
      <c r="M32" s="37"/>
      <c r="N32" s="38"/>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row>
    <row r="33" spans="1:58" s="2" customFormat="1" ht="19.350000000000001" customHeight="1" x14ac:dyDescent="0.25">
      <c r="A33" s="63"/>
      <c r="B33" s="50" t="s">
        <v>69</v>
      </c>
      <c r="C33" s="75" t="s">
        <v>174</v>
      </c>
      <c r="D33" s="84" t="s">
        <v>67</v>
      </c>
      <c r="E33" s="36"/>
      <c r="G33" s="36"/>
      <c r="H33" s="36"/>
      <c r="J33" s="37"/>
      <c r="K33" s="38"/>
      <c r="L33" s="63"/>
      <c r="M33" s="37"/>
      <c r="N33" s="38"/>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row>
    <row r="34" spans="1:58" s="2" customFormat="1" ht="19.350000000000001" customHeight="1" x14ac:dyDescent="0.25">
      <c r="A34" s="63"/>
      <c r="B34" s="50" t="s">
        <v>70</v>
      </c>
      <c r="C34" s="84" t="s">
        <v>240</v>
      </c>
      <c r="D34" s="63"/>
      <c r="E34" s="36"/>
      <c r="G34" s="150" t="s">
        <v>277</v>
      </c>
      <c r="H34" s="150" t="s">
        <v>279</v>
      </c>
      <c r="J34" s="37"/>
      <c r="K34" s="38"/>
      <c r="L34" s="63"/>
      <c r="M34" s="37"/>
      <c r="N34" s="38"/>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row>
    <row r="35" spans="1:58" s="2" customFormat="1" ht="19.350000000000001" customHeight="1" x14ac:dyDescent="0.25">
      <c r="A35" s="63"/>
      <c r="B35" s="50"/>
      <c r="C35" s="75" t="s">
        <v>177</v>
      </c>
      <c r="D35" s="87" t="s">
        <v>100</v>
      </c>
      <c r="E35" s="36" t="s">
        <v>246</v>
      </c>
      <c r="G35" s="36">
        <v>0.26500000000000001</v>
      </c>
      <c r="H35" s="36"/>
      <c r="J35" s="37"/>
      <c r="K35" s="38"/>
      <c r="L35" s="63"/>
      <c r="M35" s="37"/>
      <c r="N35" s="38"/>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row>
    <row r="36" spans="1:58" s="2" customFormat="1" ht="19.350000000000001" customHeight="1" x14ac:dyDescent="0.25">
      <c r="A36" s="63"/>
      <c r="B36" s="50"/>
      <c r="C36" s="75" t="s">
        <v>178</v>
      </c>
      <c r="D36" s="84" t="s">
        <v>108</v>
      </c>
      <c r="E36" s="36"/>
      <c r="G36" s="36">
        <v>1</v>
      </c>
      <c r="H36" s="36"/>
      <c r="J36" s="37"/>
      <c r="K36" s="38"/>
      <c r="L36" s="63"/>
      <c r="M36" s="37"/>
      <c r="N36" s="38"/>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row>
    <row r="37" spans="1:58" s="2" customFormat="1" x14ac:dyDescent="0.25">
      <c r="B37" s="4" t="s">
        <v>70</v>
      </c>
      <c r="C37" s="4" t="s">
        <v>241</v>
      </c>
      <c r="E37" s="36"/>
      <c r="G37" s="150" t="s">
        <v>250</v>
      </c>
      <c r="H37" s="150" t="s">
        <v>279</v>
      </c>
      <c r="J37" s="36"/>
      <c r="K37" s="36"/>
      <c r="M37" s="37"/>
      <c r="N37" s="38"/>
    </row>
    <row r="38" spans="1:58" s="2" customFormat="1" x14ac:dyDescent="0.25">
      <c r="B38" s="4"/>
      <c r="C38" s="10" t="s">
        <v>177</v>
      </c>
      <c r="D38" s="4" t="s">
        <v>100</v>
      </c>
      <c r="E38" s="36" t="s">
        <v>246</v>
      </c>
      <c r="G38" s="36">
        <v>0.13</v>
      </c>
      <c r="H38" s="150"/>
      <c r="J38" s="36"/>
      <c r="K38" s="36"/>
      <c r="M38" s="37"/>
      <c r="N38" s="38"/>
    </row>
    <row r="39" spans="1:58" s="2" customFormat="1" x14ac:dyDescent="0.25">
      <c r="B39" s="4"/>
      <c r="C39" s="10" t="s">
        <v>178</v>
      </c>
      <c r="D39" s="4" t="s">
        <v>108</v>
      </c>
      <c r="E39" s="36"/>
      <c r="G39" s="36">
        <v>1</v>
      </c>
      <c r="H39" s="36"/>
      <c r="J39" s="36"/>
      <c r="K39" s="36"/>
      <c r="M39" s="37"/>
      <c r="N39" s="38"/>
    </row>
    <row r="40" spans="1:58" s="2" customFormat="1" x14ac:dyDescent="0.25">
      <c r="B40" s="4" t="s">
        <v>70</v>
      </c>
      <c r="C40" s="4" t="s">
        <v>242</v>
      </c>
      <c r="E40" s="36"/>
      <c r="G40" s="150" t="s">
        <v>278</v>
      </c>
      <c r="H40" s="150" t="s">
        <v>279</v>
      </c>
      <c r="J40" s="36"/>
      <c r="K40" s="36"/>
      <c r="M40" s="37"/>
      <c r="N40" s="38"/>
    </row>
    <row r="41" spans="1:58" s="2" customFormat="1" x14ac:dyDescent="0.25">
      <c r="B41" s="4"/>
      <c r="C41" s="10" t="s">
        <v>177</v>
      </c>
      <c r="D41" s="4" t="s">
        <v>100</v>
      </c>
      <c r="E41" s="36" t="s">
        <v>236</v>
      </c>
      <c r="G41" s="36">
        <v>1</v>
      </c>
      <c r="H41" s="150"/>
      <c r="J41" s="36"/>
      <c r="K41" s="36"/>
      <c r="M41" s="37"/>
      <c r="N41" s="38"/>
    </row>
    <row r="42" spans="1:58" s="2" customFormat="1" x14ac:dyDescent="0.25">
      <c r="B42" s="4"/>
      <c r="C42" s="10" t="s">
        <v>178</v>
      </c>
      <c r="D42" s="4" t="s">
        <v>108</v>
      </c>
      <c r="E42" s="36"/>
      <c r="G42" s="36">
        <v>1</v>
      </c>
      <c r="H42" s="36"/>
      <c r="J42" s="36"/>
      <c r="K42" s="36"/>
      <c r="M42" s="37"/>
      <c r="N42" s="38"/>
    </row>
    <row r="43" spans="1:58" s="2" customFormat="1" x14ac:dyDescent="0.25">
      <c r="B43" s="4" t="s">
        <v>70</v>
      </c>
      <c r="C43" s="4" t="s">
        <v>243</v>
      </c>
      <c r="E43" s="152"/>
      <c r="F43" s="153"/>
      <c r="G43" s="152" t="s">
        <v>251</v>
      </c>
      <c r="H43" s="155" t="s">
        <v>257</v>
      </c>
      <c r="I43" s="153"/>
      <c r="J43" s="36"/>
      <c r="K43" s="36"/>
      <c r="M43" s="37"/>
      <c r="N43" s="38"/>
    </row>
    <row r="44" spans="1:58" s="2" customFormat="1" x14ac:dyDescent="0.25">
      <c r="B44" s="4"/>
      <c r="C44" s="10" t="s">
        <v>177</v>
      </c>
      <c r="D44" s="4" t="s">
        <v>100</v>
      </c>
      <c r="E44" s="36" t="s">
        <v>236</v>
      </c>
      <c r="G44" s="36">
        <v>3</v>
      </c>
      <c r="H44" s="36"/>
      <c r="J44" s="36"/>
      <c r="K44" s="36"/>
      <c r="M44" s="37"/>
      <c r="N44" s="38"/>
    </row>
    <row r="45" spans="1:58" s="2" customFormat="1" x14ac:dyDescent="0.25">
      <c r="B45" s="4"/>
      <c r="C45" s="10" t="s">
        <v>178</v>
      </c>
      <c r="D45" s="4" t="s">
        <v>108</v>
      </c>
      <c r="E45" s="36"/>
      <c r="G45" s="36">
        <v>1</v>
      </c>
      <c r="H45" s="36"/>
      <c r="J45" s="36"/>
      <c r="K45" s="36"/>
      <c r="M45" s="37"/>
      <c r="N45" s="38"/>
    </row>
    <row r="46" spans="1:58" s="2" customFormat="1" ht="19.350000000000001" customHeight="1" x14ac:dyDescent="0.25">
      <c r="A46" s="63"/>
      <c r="B46" s="50" t="s">
        <v>71</v>
      </c>
      <c r="C46" s="84" t="s">
        <v>179</v>
      </c>
      <c r="D46" s="63"/>
      <c r="E46" s="36"/>
      <c r="G46" s="36" t="s">
        <v>252</v>
      </c>
      <c r="H46" s="36" t="s">
        <v>280</v>
      </c>
      <c r="J46" s="37"/>
      <c r="K46" s="38"/>
      <c r="L46" s="63"/>
      <c r="M46" s="37"/>
      <c r="N46" s="38"/>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row>
    <row r="47" spans="1:58" s="2" customFormat="1" ht="19.350000000000001" customHeight="1" x14ac:dyDescent="0.25">
      <c r="A47" s="63"/>
      <c r="B47" s="50"/>
      <c r="C47" s="75" t="s">
        <v>180</v>
      </c>
      <c r="D47" s="87" t="s">
        <v>100</v>
      </c>
      <c r="E47" s="36" t="s">
        <v>236</v>
      </c>
      <c r="G47" s="36">
        <v>7.4999999999999997E-2</v>
      </c>
      <c r="H47" s="36"/>
      <c r="J47" s="37"/>
      <c r="K47" s="38"/>
      <c r="L47" s="63"/>
      <c r="M47" s="37"/>
      <c r="N47" s="38"/>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row>
    <row r="48" spans="1:58" s="2" customFormat="1" ht="19.350000000000001" customHeight="1" x14ac:dyDescent="0.25">
      <c r="A48" s="63"/>
      <c r="B48" s="50"/>
      <c r="C48" s="75" t="s">
        <v>181</v>
      </c>
      <c r="D48" s="84" t="s">
        <v>108</v>
      </c>
      <c r="E48" s="36"/>
      <c r="G48" s="36">
        <v>1</v>
      </c>
      <c r="H48" s="36"/>
      <c r="J48" s="37"/>
      <c r="K48" s="38"/>
      <c r="L48" s="63"/>
      <c r="M48" s="37"/>
      <c r="N48" s="38"/>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row>
    <row r="49" spans="1:58" s="2" customFormat="1" ht="19.350000000000001" customHeight="1" x14ac:dyDescent="0.25">
      <c r="A49" s="63"/>
      <c r="B49" s="50" t="s">
        <v>72</v>
      </c>
      <c r="C49" s="84" t="s">
        <v>182</v>
      </c>
      <c r="D49" s="63"/>
      <c r="E49" s="36"/>
      <c r="G49" s="36" t="s">
        <v>244</v>
      </c>
      <c r="H49" s="36"/>
      <c r="J49" s="37"/>
      <c r="K49" s="38"/>
      <c r="L49" s="63"/>
      <c r="M49" s="37"/>
      <c r="N49" s="38"/>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row>
    <row r="50" spans="1:58" s="2" customFormat="1" ht="19.350000000000001" customHeight="1" x14ac:dyDescent="0.25">
      <c r="A50" s="63"/>
      <c r="B50" s="50"/>
      <c r="C50" s="75" t="s">
        <v>183</v>
      </c>
      <c r="D50" s="87" t="s">
        <v>101</v>
      </c>
      <c r="E50" s="36"/>
      <c r="G50" s="36" t="s">
        <v>244</v>
      </c>
      <c r="H50" s="36"/>
      <c r="J50" s="37"/>
      <c r="K50" s="38"/>
      <c r="L50" s="63"/>
      <c r="M50" s="37"/>
      <c r="N50" s="38"/>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row>
    <row r="51" spans="1:58" ht="19.350000000000001" customHeight="1" x14ac:dyDescent="0.25">
      <c r="A51" s="63"/>
      <c r="B51" s="50"/>
      <c r="C51" s="75" t="s">
        <v>184</v>
      </c>
      <c r="D51" s="84" t="s">
        <v>108</v>
      </c>
      <c r="E51" s="36"/>
      <c r="F51" s="2"/>
      <c r="G51" s="36" t="s">
        <v>244</v>
      </c>
      <c r="H51" s="36"/>
      <c r="I51" s="2"/>
      <c r="J51" s="37"/>
      <c r="K51" s="38"/>
      <c r="L51" s="63"/>
      <c r="M51" s="37"/>
      <c r="N51" s="38"/>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row>
    <row r="52" spans="1:58" ht="19.350000000000001" customHeight="1" x14ac:dyDescent="0.25">
      <c r="A52" s="63"/>
      <c r="B52" s="63"/>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row>
    <row r="53" spans="1:58" ht="19.350000000000001" customHeight="1" x14ac:dyDescent="0.25">
      <c r="A53" s="63"/>
      <c r="B53" s="88" t="s">
        <v>36</v>
      </c>
      <c r="C53" s="89"/>
      <c r="D53" s="89"/>
      <c r="E53" s="90"/>
      <c r="F53" s="63"/>
      <c r="G53" s="123" t="s">
        <v>129</v>
      </c>
      <c r="H53" s="124"/>
      <c r="I53" s="63"/>
      <c r="J53" s="138" t="s">
        <v>130</v>
      </c>
      <c r="K53" s="139"/>
      <c r="L53" s="63"/>
      <c r="M53" s="123" t="s">
        <v>131</v>
      </c>
      <c r="N53" s="124"/>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row>
    <row r="54" spans="1:58" s="2" customFormat="1" ht="19.350000000000001" customHeight="1" x14ac:dyDescent="0.25">
      <c r="A54" s="63"/>
      <c r="B54" s="91" t="s">
        <v>33</v>
      </c>
      <c r="C54" s="92" t="s">
        <v>34</v>
      </c>
      <c r="D54" s="92" t="s">
        <v>35</v>
      </c>
      <c r="E54" s="93" t="s">
        <v>132</v>
      </c>
      <c r="F54" s="63"/>
      <c r="G54" s="40" t="s">
        <v>189</v>
      </c>
      <c r="H54" s="41" t="s">
        <v>128</v>
      </c>
      <c r="I54" s="63"/>
      <c r="J54" s="40" t="s">
        <v>189</v>
      </c>
      <c r="K54" s="41" t="s">
        <v>128</v>
      </c>
      <c r="L54" s="63"/>
      <c r="M54" s="40" t="s">
        <v>189</v>
      </c>
      <c r="N54" s="41" t="s">
        <v>128</v>
      </c>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row>
    <row r="55" spans="1:58" ht="19.350000000000001" customHeight="1" x14ac:dyDescent="0.25">
      <c r="A55" s="63"/>
      <c r="B55" s="50" t="s">
        <v>38</v>
      </c>
      <c r="C55" s="84" t="s">
        <v>39</v>
      </c>
      <c r="D55" s="84" t="s">
        <v>110</v>
      </c>
      <c r="E55" s="36" t="s">
        <v>110</v>
      </c>
      <c r="F55" s="2"/>
      <c r="G55" s="36">
        <f>SUM(G56:G64)</f>
        <v>467.4</v>
      </c>
      <c r="H55" s="36" t="s">
        <v>259</v>
      </c>
      <c r="I55" s="63"/>
      <c r="J55" s="37"/>
      <c r="K55" s="38"/>
      <c r="L55" s="63"/>
      <c r="M55" s="37"/>
      <c r="N55" s="38"/>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row>
    <row r="56" spans="1:58" ht="19.350000000000001" customHeight="1" x14ac:dyDescent="0.25">
      <c r="A56" s="63"/>
      <c r="B56" s="50"/>
      <c r="C56" s="75" t="s">
        <v>40</v>
      </c>
      <c r="D56" s="84" t="s">
        <v>110</v>
      </c>
      <c r="E56" s="36" t="s">
        <v>110</v>
      </c>
      <c r="F56" s="2"/>
      <c r="G56" s="36">
        <v>266</v>
      </c>
      <c r="H56" s="36" t="s">
        <v>298</v>
      </c>
      <c r="I56" s="63"/>
      <c r="J56" s="37"/>
      <c r="K56" s="38"/>
      <c r="L56" s="63"/>
      <c r="M56" s="37"/>
      <c r="N56" s="38"/>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row>
    <row r="57" spans="1:58" ht="19.350000000000001" customHeight="1" x14ac:dyDescent="0.25">
      <c r="A57" s="63"/>
      <c r="B57" s="50"/>
      <c r="C57" s="75" t="s">
        <v>41</v>
      </c>
      <c r="D57" s="84" t="s">
        <v>110</v>
      </c>
      <c r="E57" s="36" t="s">
        <v>110</v>
      </c>
      <c r="F57" s="2"/>
      <c r="G57" s="36">
        <v>84</v>
      </c>
      <c r="H57" s="36"/>
      <c r="I57" s="63"/>
      <c r="J57" s="37"/>
      <c r="K57" s="38"/>
      <c r="L57" s="63"/>
      <c r="M57" s="37"/>
      <c r="N57" s="38"/>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row>
    <row r="58" spans="1:58" ht="19.350000000000001" customHeight="1" x14ac:dyDescent="0.25">
      <c r="A58" s="63"/>
      <c r="B58" s="50"/>
      <c r="C58" s="75" t="s">
        <v>185</v>
      </c>
      <c r="D58" s="84" t="s">
        <v>110</v>
      </c>
      <c r="E58" s="36" t="s">
        <v>110</v>
      </c>
      <c r="F58" s="2"/>
      <c r="G58" s="36">
        <v>55</v>
      </c>
      <c r="H58" s="36"/>
      <c r="I58" s="63"/>
      <c r="J58" s="37"/>
      <c r="K58" s="38"/>
      <c r="L58" s="63"/>
      <c r="M58" s="37"/>
      <c r="N58" s="38"/>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row>
    <row r="59" spans="1:58" s="2" customFormat="1" ht="19.350000000000001" customHeight="1" x14ac:dyDescent="0.25">
      <c r="A59" s="63"/>
      <c r="B59" s="50"/>
      <c r="C59" s="75" t="s">
        <v>42</v>
      </c>
      <c r="D59" s="84" t="s">
        <v>110</v>
      </c>
      <c r="E59" s="36" t="s">
        <v>296</v>
      </c>
      <c r="G59" s="36">
        <v>35</v>
      </c>
      <c r="H59" s="36"/>
      <c r="I59" s="63"/>
      <c r="J59" s="37"/>
      <c r="K59" s="38"/>
      <c r="L59" s="63"/>
      <c r="M59" s="37"/>
      <c r="N59" s="38"/>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row>
    <row r="60" spans="1:58" ht="19.350000000000001" customHeight="1" x14ac:dyDescent="0.25">
      <c r="A60" s="63"/>
      <c r="B60" s="50"/>
      <c r="C60" s="75" t="s">
        <v>186</v>
      </c>
      <c r="D60" s="84" t="s">
        <v>110</v>
      </c>
      <c r="E60" s="36" t="s">
        <v>110</v>
      </c>
      <c r="F60" s="2"/>
      <c r="G60" s="36">
        <v>0</v>
      </c>
      <c r="H60" s="36"/>
      <c r="I60" s="63"/>
      <c r="J60" s="37"/>
      <c r="K60" s="38"/>
      <c r="L60" s="63"/>
      <c r="M60" s="37"/>
      <c r="N60" s="38"/>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row>
    <row r="61" spans="1:58" ht="19.350000000000001" customHeight="1" x14ac:dyDescent="0.25">
      <c r="A61" s="63"/>
      <c r="B61" s="50"/>
      <c r="C61" s="75" t="s">
        <v>46</v>
      </c>
      <c r="D61" s="84" t="s">
        <v>110</v>
      </c>
      <c r="E61" s="36" t="s">
        <v>110</v>
      </c>
      <c r="F61" s="2"/>
      <c r="G61" s="36">
        <v>0</v>
      </c>
      <c r="H61" s="36"/>
      <c r="I61" s="63"/>
      <c r="J61" s="37"/>
      <c r="K61" s="38"/>
      <c r="L61" s="63"/>
      <c r="M61" s="37"/>
      <c r="N61" s="38"/>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row>
    <row r="62" spans="1:58" ht="19.350000000000001" customHeight="1" x14ac:dyDescent="0.25">
      <c r="A62" s="63"/>
      <c r="B62" s="50"/>
      <c r="C62" s="75" t="s">
        <v>97</v>
      </c>
      <c r="D62" s="84" t="s">
        <v>110</v>
      </c>
      <c r="E62" s="36" t="s">
        <v>110</v>
      </c>
      <c r="F62" s="2"/>
      <c r="G62" s="36">
        <v>0</v>
      </c>
      <c r="H62" s="36"/>
      <c r="I62" s="63"/>
      <c r="J62" s="37"/>
      <c r="K62" s="38"/>
      <c r="L62" s="63"/>
      <c r="M62" s="37"/>
      <c r="N62" s="38"/>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row>
    <row r="63" spans="1:58" ht="19.350000000000001" customHeight="1" x14ac:dyDescent="0.25">
      <c r="A63" s="63"/>
      <c r="B63" s="50"/>
      <c r="C63" s="75" t="s">
        <v>126</v>
      </c>
      <c r="D63" s="84" t="s">
        <v>110</v>
      </c>
      <c r="E63" s="36" t="s">
        <v>110</v>
      </c>
      <c r="F63" s="2"/>
      <c r="G63" s="36">
        <v>0</v>
      </c>
      <c r="H63" s="36"/>
      <c r="I63" s="63"/>
      <c r="J63" s="37"/>
      <c r="K63" s="38"/>
      <c r="L63" s="63"/>
      <c r="M63" s="37"/>
      <c r="N63" s="38"/>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row>
    <row r="64" spans="1:58" ht="19.350000000000001" customHeight="1" x14ac:dyDescent="0.25">
      <c r="A64" s="63"/>
      <c r="B64" s="50"/>
      <c r="C64" s="10" t="s">
        <v>260</v>
      </c>
      <c r="D64" s="84"/>
      <c r="E64" s="36" t="s">
        <v>110</v>
      </c>
      <c r="F64" s="2"/>
      <c r="G64" s="36">
        <v>27.4</v>
      </c>
      <c r="H64" s="36"/>
      <c r="I64" s="63"/>
      <c r="J64" s="37"/>
      <c r="K64" s="38"/>
      <c r="L64" s="63"/>
      <c r="M64" s="37"/>
      <c r="N64" s="38"/>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row>
    <row r="65" spans="1:58" ht="19.350000000000001" customHeight="1" x14ac:dyDescent="0.25">
      <c r="A65" s="59"/>
      <c r="B65" s="50" t="s">
        <v>151</v>
      </c>
      <c r="C65" s="84" t="s">
        <v>37</v>
      </c>
      <c r="D65" s="84" t="s">
        <v>1</v>
      </c>
      <c r="E65" s="36" t="s">
        <v>237</v>
      </c>
      <c r="G65" s="36">
        <v>240</v>
      </c>
      <c r="H65" s="36"/>
      <c r="I65" s="63"/>
      <c r="J65" s="37"/>
      <c r="K65" s="38"/>
      <c r="L65" s="59"/>
      <c r="M65" s="37"/>
      <c r="N65" s="38"/>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59"/>
      <c r="AY65" s="59"/>
      <c r="AZ65" s="59"/>
      <c r="BA65" s="59"/>
      <c r="BB65" s="59"/>
      <c r="BC65" s="59"/>
      <c r="BD65" s="59"/>
      <c r="BE65" s="59"/>
      <c r="BF65" s="59"/>
    </row>
    <row r="66" spans="1:58" ht="19.350000000000001" customHeight="1" x14ac:dyDescent="0.25">
      <c r="A66" s="59"/>
      <c r="B66" s="50"/>
      <c r="C66" s="75" t="s">
        <v>88</v>
      </c>
      <c r="D66" s="84" t="s">
        <v>76</v>
      </c>
      <c r="E66" s="36" t="s">
        <v>282</v>
      </c>
      <c r="G66" s="36">
        <v>2285</v>
      </c>
      <c r="H66" s="36"/>
      <c r="I66" s="59"/>
      <c r="J66" s="37"/>
      <c r="K66" s="38"/>
      <c r="L66" s="59"/>
      <c r="M66" s="37"/>
      <c r="N66" s="38"/>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row>
    <row r="67" spans="1:58" ht="19.350000000000001" customHeight="1" x14ac:dyDescent="0.25">
      <c r="A67" s="59"/>
      <c r="B67" s="50"/>
      <c r="C67" s="75" t="s">
        <v>89</v>
      </c>
      <c r="D67" s="84" t="s">
        <v>90</v>
      </c>
      <c r="E67" s="36"/>
      <c r="G67" s="36"/>
      <c r="H67" s="36"/>
      <c r="I67" s="59"/>
      <c r="J67" s="37"/>
      <c r="K67" s="38"/>
      <c r="L67" s="59"/>
      <c r="M67" s="37"/>
      <c r="N67" s="38"/>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row>
    <row r="68" spans="1:58" ht="19.350000000000001" customHeight="1" x14ac:dyDescent="0.25">
      <c r="A68" s="63"/>
      <c r="B68" s="50" t="s">
        <v>152</v>
      </c>
      <c r="C68" s="84" t="s">
        <v>102</v>
      </c>
      <c r="D68" s="84" t="s">
        <v>110</v>
      </c>
      <c r="E68" s="36" t="s">
        <v>110</v>
      </c>
      <c r="G68" s="36">
        <v>186</v>
      </c>
      <c r="H68" s="36" t="s">
        <v>266</v>
      </c>
      <c r="I68" s="59"/>
      <c r="J68" s="37"/>
      <c r="K68" s="38"/>
      <c r="L68" s="59"/>
      <c r="M68" s="37"/>
      <c r="N68" s="38"/>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row>
    <row r="69" spans="1:58" ht="19.350000000000001" customHeight="1" x14ac:dyDescent="0.25">
      <c r="A69" s="59"/>
      <c r="B69" s="50" t="s">
        <v>73</v>
      </c>
      <c r="C69" s="84" t="s">
        <v>91</v>
      </c>
      <c r="D69" s="94" t="s">
        <v>107</v>
      </c>
      <c r="E69" s="36"/>
      <c r="G69" s="36"/>
      <c r="H69" s="36"/>
      <c r="I69" s="59"/>
      <c r="J69" s="37"/>
      <c r="K69" s="38"/>
      <c r="L69" s="59"/>
      <c r="M69" s="37"/>
      <c r="N69" s="38"/>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c r="BE69" s="59"/>
      <c r="BF69" s="59"/>
    </row>
    <row r="70" spans="1:58" ht="19.350000000000001" customHeight="1" x14ac:dyDescent="0.25">
      <c r="A70" s="59"/>
      <c r="B70" s="50"/>
      <c r="C70" s="75" t="s">
        <v>74</v>
      </c>
      <c r="D70" s="84" t="s">
        <v>76</v>
      </c>
      <c r="E70" s="36"/>
      <c r="G70" s="36">
        <v>1965</v>
      </c>
      <c r="H70" s="36"/>
      <c r="I70" s="59"/>
      <c r="J70" s="37"/>
      <c r="K70" s="38"/>
      <c r="L70" s="59"/>
      <c r="M70" s="37"/>
      <c r="N70" s="38"/>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59"/>
      <c r="AP70" s="59"/>
      <c r="AQ70" s="59"/>
      <c r="AR70" s="59"/>
      <c r="AS70" s="59"/>
      <c r="AT70" s="59"/>
      <c r="AU70" s="59"/>
      <c r="AV70" s="59"/>
      <c r="AW70" s="59"/>
      <c r="AX70" s="59"/>
      <c r="AY70" s="59"/>
      <c r="AZ70" s="59"/>
      <c r="BA70" s="59"/>
      <c r="BB70" s="59"/>
      <c r="BC70" s="59"/>
      <c r="BD70" s="59"/>
      <c r="BE70" s="59"/>
      <c r="BF70" s="59"/>
    </row>
    <row r="71" spans="1:58" ht="19.350000000000001" customHeight="1" x14ac:dyDescent="0.25">
      <c r="A71" s="59"/>
      <c r="B71" s="50"/>
      <c r="C71" s="75" t="s">
        <v>75</v>
      </c>
      <c r="D71" s="84" t="s">
        <v>5</v>
      </c>
      <c r="E71" s="36"/>
      <c r="G71" s="36">
        <v>0.86</v>
      </c>
      <c r="H71" s="36"/>
      <c r="I71" s="59"/>
      <c r="J71" s="37"/>
      <c r="K71" s="38"/>
      <c r="L71" s="63"/>
      <c r="M71" s="37"/>
      <c r="N71" s="38"/>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row>
    <row r="72" spans="1:58" s="2" customFormat="1" ht="19.350000000000001" customHeight="1" x14ac:dyDescent="0.25">
      <c r="B72" s="4" t="s">
        <v>191</v>
      </c>
      <c r="C72" s="4" t="s">
        <v>192</v>
      </c>
      <c r="D72" s="4"/>
      <c r="E72" s="36"/>
      <c r="G72" s="36"/>
      <c r="H72" s="36"/>
      <c r="J72" s="36"/>
      <c r="K72" s="36"/>
      <c r="M72" s="37"/>
      <c r="N72" s="38"/>
    </row>
    <row r="73" spans="1:58" s="2" customFormat="1" ht="19.350000000000001" customHeight="1" x14ac:dyDescent="0.25">
      <c r="B73" s="4"/>
      <c r="C73" s="10" t="s">
        <v>193</v>
      </c>
      <c r="D73" s="4" t="s">
        <v>3</v>
      </c>
      <c r="E73" s="36" t="s">
        <v>270</v>
      </c>
      <c r="G73" s="36">
        <v>0</v>
      </c>
      <c r="H73" s="36" t="s">
        <v>267</v>
      </c>
      <c r="J73" s="36"/>
      <c r="K73" s="36"/>
      <c r="M73" s="37"/>
      <c r="N73" s="38"/>
    </row>
    <row r="74" spans="1:58" s="2" customFormat="1" ht="19.350000000000001" customHeight="1" x14ac:dyDescent="0.25">
      <c r="B74" s="4"/>
      <c r="C74" s="10" t="s">
        <v>194</v>
      </c>
      <c r="D74" s="4" t="s">
        <v>108</v>
      </c>
      <c r="E74" s="36"/>
      <c r="G74" s="36" t="s">
        <v>297</v>
      </c>
      <c r="H74" s="36"/>
      <c r="J74" s="36"/>
      <c r="K74" s="36"/>
      <c r="M74" s="37"/>
      <c r="N74" s="38"/>
    </row>
    <row r="75" spans="1:58" s="2" customFormat="1" ht="19.350000000000001" customHeight="1" x14ac:dyDescent="0.25">
      <c r="B75" s="4"/>
      <c r="C75" s="10" t="s">
        <v>195</v>
      </c>
      <c r="D75" s="4" t="s">
        <v>3</v>
      </c>
      <c r="E75" s="36" t="s">
        <v>270</v>
      </c>
      <c r="G75" s="36">
        <v>23</v>
      </c>
      <c r="H75" s="36"/>
      <c r="J75" s="36"/>
      <c r="K75" s="36"/>
      <c r="M75" s="37"/>
      <c r="N75" s="38"/>
    </row>
    <row r="76" spans="1:58" s="2" customFormat="1" ht="19.350000000000001" customHeight="1" x14ac:dyDescent="0.25">
      <c r="B76" s="4"/>
      <c r="C76" s="10" t="s">
        <v>196</v>
      </c>
      <c r="D76" s="4" t="s">
        <v>108</v>
      </c>
      <c r="E76" s="36"/>
      <c r="G76" s="36">
        <v>1</v>
      </c>
      <c r="H76" s="36"/>
      <c r="J76" s="36"/>
      <c r="K76" s="36"/>
      <c r="M76" s="37"/>
      <c r="N76" s="38"/>
    </row>
    <row r="77" spans="1:58" s="2" customFormat="1" ht="19.350000000000001" customHeight="1" x14ac:dyDescent="0.25">
      <c r="B77" s="4"/>
      <c r="C77" s="10" t="s">
        <v>197</v>
      </c>
      <c r="D77" s="4" t="s">
        <v>3</v>
      </c>
      <c r="E77" s="36" t="s">
        <v>270</v>
      </c>
      <c r="G77" s="36">
        <v>25</v>
      </c>
      <c r="H77" s="36"/>
      <c r="J77" s="36"/>
      <c r="K77" s="36"/>
      <c r="M77" s="37"/>
      <c r="N77" s="38"/>
    </row>
    <row r="78" spans="1:58" s="2" customFormat="1" ht="19.350000000000001" customHeight="1" x14ac:dyDescent="0.25">
      <c r="B78" s="4"/>
      <c r="C78" s="10" t="s">
        <v>198</v>
      </c>
      <c r="D78" s="4" t="s">
        <v>108</v>
      </c>
      <c r="E78" s="36"/>
      <c r="G78" s="36">
        <v>1</v>
      </c>
      <c r="H78" s="36"/>
      <c r="J78" s="36"/>
      <c r="K78" s="36"/>
      <c r="M78" s="37"/>
      <c r="N78" s="38"/>
    </row>
    <row r="79" spans="1:58" s="2" customFormat="1" ht="19.350000000000001" customHeight="1" x14ac:dyDescent="0.25">
      <c r="B79" s="4"/>
      <c r="C79" s="10" t="s">
        <v>199</v>
      </c>
      <c r="D79" s="4" t="s">
        <v>3</v>
      </c>
      <c r="E79" s="36"/>
      <c r="G79" s="36" t="s">
        <v>244</v>
      </c>
      <c r="H79" s="36"/>
      <c r="J79" s="36"/>
      <c r="K79" s="36"/>
      <c r="M79" s="37"/>
      <c r="N79" s="38"/>
    </row>
    <row r="80" spans="1:58" s="2" customFormat="1" ht="19.350000000000001" customHeight="1" x14ac:dyDescent="0.25">
      <c r="B80" s="4"/>
      <c r="C80" s="10" t="s">
        <v>200</v>
      </c>
      <c r="D80" s="4" t="s">
        <v>108</v>
      </c>
      <c r="E80" s="36"/>
      <c r="G80" s="36" t="s">
        <v>244</v>
      </c>
      <c r="H80" s="36"/>
      <c r="J80" s="36"/>
      <c r="K80" s="36"/>
      <c r="M80" s="37"/>
      <c r="N80" s="38"/>
    </row>
    <row r="81" spans="1:58" s="2" customFormat="1" ht="19.350000000000001" customHeight="1" x14ac:dyDescent="0.25">
      <c r="B81" s="4"/>
      <c r="C81" s="10" t="s">
        <v>201</v>
      </c>
      <c r="D81" s="4" t="s">
        <v>3</v>
      </c>
      <c r="E81" s="36" t="s">
        <v>270</v>
      </c>
      <c r="G81" s="36">
        <v>35</v>
      </c>
      <c r="H81" s="36"/>
      <c r="J81" s="36"/>
      <c r="K81" s="36"/>
      <c r="M81" s="37"/>
      <c r="N81" s="38"/>
    </row>
    <row r="82" spans="1:58" s="2" customFormat="1" ht="19.350000000000001" customHeight="1" x14ac:dyDescent="0.25">
      <c r="B82" s="4"/>
      <c r="C82" s="10" t="s">
        <v>202</v>
      </c>
      <c r="D82" s="4" t="s">
        <v>108</v>
      </c>
      <c r="E82" s="36"/>
      <c r="G82" s="36">
        <v>2</v>
      </c>
      <c r="H82" s="36"/>
      <c r="J82" s="36"/>
      <c r="K82" s="36"/>
      <c r="M82" s="37"/>
      <c r="N82" s="38"/>
    </row>
    <row r="83" spans="1:58" s="2" customFormat="1" ht="19.350000000000001" customHeight="1" x14ac:dyDescent="0.25">
      <c r="B83" s="4"/>
      <c r="C83" s="10" t="s">
        <v>203</v>
      </c>
      <c r="D83" s="4" t="s">
        <v>108</v>
      </c>
      <c r="E83" s="36"/>
      <c r="G83" s="36">
        <v>3</v>
      </c>
      <c r="H83" s="36"/>
      <c r="J83" s="36"/>
      <c r="K83" s="36"/>
      <c r="M83" s="37"/>
      <c r="N83" s="38"/>
    </row>
    <row r="84" spans="1:58" s="2" customFormat="1" ht="19.350000000000001" customHeight="1" x14ac:dyDescent="0.25">
      <c r="B84" s="4"/>
      <c r="C84" s="10" t="s">
        <v>204</v>
      </c>
      <c r="D84" s="4" t="s">
        <v>3</v>
      </c>
      <c r="E84" s="36" t="s">
        <v>270</v>
      </c>
      <c r="G84" s="36">
        <v>15</v>
      </c>
      <c r="H84" s="36"/>
      <c r="J84" s="36"/>
      <c r="K84" s="36"/>
      <c r="M84" s="37"/>
      <c r="N84" s="38"/>
    </row>
    <row r="85" spans="1:58" s="2" customFormat="1" ht="19.350000000000001" customHeight="1" x14ac:dyDescent="0.25">
      <c r="B85" s="4"/>
      <c r="C85" s="10" t="s">
        <v>205</v>
      </c>
      <c r="D85" s="4" t="s">
        <v>108</v>
      </c>
      <c r="E85" s="36"/>
      <c r="G85" s="36">
        <v>3</v>
      </c>
      <c r="H85" s="36"/>
      <c r="J85" s="36"/>
      <c r="K85" s="36"/>
      <c r="M85" s="37"/>
      <c r="N85" s="38"/>
    </row>
    <row r="86" spans="1:58" s="2" customFormat="1" ht="19.350000000000001" customHeight="1" x14ac:dyDescent="0.25">
      <c r="B86" s="4"/>
      <c r="C86" s="10" t="s">
        <v>206</v>
      </c>
      <c r="D86" s="4" t="s">
        <v>3</v>
      </c>
      <c r="E86" s="36" t="s">
        <v>270</v>
      </c>
      <c r="G86" s="36">
        <v>15</v>
      </c>
      <c r="H86" s="36"/>
      <c r="J86" s="36"/>
      <c r="K86" s="36"/>
      <c r="M86" s="37"/>
      <c r="N86" s="38"/>
    </row>
    <row r="87" spans="1:58" s="2" customFormat="1" ht="19.350000000000001" customHeight="1" x14ac:dyDescent="0.25">
      <c r="B87" s="4"/>
      <c r="C87" s="10" t="s">
        <v>207</v>
      </c>
      <c r="D87" s="4" t="s">
        <v>108</v>
      </c>
      <c r="E87" s="36"/>
      <c r="G87" s="36">
        <v>2</v>
      </c>
      <c r="H87" s="36"/>
      <c r="J87" s="36"/>
      <c r="K87" s="36"/>
      <c r="M87" s="37"/>
      <c r="N87" s="38"/>
    </row>
    <row r="88" spans="1:58" ht="19.350000000000001" customHeight="1" x14ac:dyDescent="0.25">
      <c r="A88" s="59"/>
      <c r="B88" s="50" t="s">
        <v>92</v>
      </c>
      <c r="C88" s="95" t="s">
        <v>93</v>
      </c>
      <c r="D88" s="84"/>
      <c r="E88" s="36"/>
      <c r="G88" s="36"/>
      <c r="H88" s="38"/>
      <c r="I88" s="59"/>
      <c r="J88" s="37"/>
      <c r="K88" s="38"/>
      <c r="L88" s="63"/>
      <c r="M88" s="37"/>
      <c r="N88" s="38"/>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row>
    <row r="89" spans="1:58" ht="19.350000000000001" customHeight="1" x14ac:dyDescent="0.25">
      <c r="B89" s="4"/>
      <c r="C89" s="156" t="s">
        <v>261</v>
      </c>
      <c r="D89" s="4"/>
      <c r="E89" s="36"/>
      <c r="F89" s="2"/>
      <c r="G89" s="36"/>
      <c r="H89" s="36"/>
      <c r="J89" s="36"/>
      <c r="K89" s="36"/>
      <c r="L89" s="2"/>
      <c r="M89" s="37"/>
      <c r="N89" s="38"/>
    </row>
    <row r="90" spans="1:58" s="2" customFormat="1" ht="19.350000000000001" customHeight="1" x14ac:dyDescent="0.25">
      <c r="B90" s="4"/>
      <c r="C90" s="156" t="s">
        <v>262</v>
      </c>
      <c r="D90" s="4"/>
      <c r="E90" s="36"/>
      <c r="G90" s="36"/>
      <c r="H90" s="36"/>
      <c r="I90"/>
      <c r="J90" s="36"/>
      <c r="K90" s="36"/>
      <c r="M90" s="37"/>
      <c r="N90" s="38"/>
    </row>
    <row r="91" spans="1:58" ht="19.350000000000001" customHeight="1" x14ac:dyDescent="0.25">
      <c r="A91" s="59"/>
      <c r="B91" s="63"/>
      <c r="C91" s="63"/>
      <c r="D91" s="63"/>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c r="BE91" s="59"/>
      <c r="BF91" s="59"/>
    </row>
    <row r="92" spans="1:58" ht="19.350000000000001" customHeight="1" x14ac:dyDescent="0.25">
      <c r="A92" s="59"/>
      <c r="B92" s="96" t="s">
        <v>45</v>
      </c>
      <c r="C92" s="97"/>
      <c r="D92" s="97"/>
      <c r="E92" s="98"/>
      <c r="F92" s="59"/>
      <c r="G92" s="123" t="s">
        <v>129</v>
      </c>
      <c r="H92" s="124"/>
      <c r="I92" s="59"/>
      <c r="J92" s="123" t="s">
        <v>130</v>
      </c>
      <c r="K92" s="124"/>
      <c r="L92" s="59"/>
      <c r="M92" s="123" t="s">
        <v>131</v>
      </c>
      <c r="N92" s="124"/>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c r="BB92" s="59"/>
      <c r="BC92" s="59"/>
      <c r="BD92" s="59"/>
      <c r="BE92" s="59"/>
      <c r="BF92" s="59"/>
    </row>
    <row r="93" spans="1:58" ht="19.350000000000001" customHeight="1" x14ac:dyDescent="0.25">
      <c r="A93" s="59"/>
      <c r="B93" s="99" t="s">
        <v>33</v>
      </c>
      <c r="C93" s="100" t="s">
        <v>34</v>
      </c>
      <c r="D93" s="100" t="s">
        <v>35</v>
      </c>
      <c r="E93" s="101" t="s">
        <v>132</v>
      </c>
      <c r="F93" s="59"/>
      <c r="G93" s="40" t="s">
        <v>189</v>
      </c>
      <c r="H93" s="41" t="s">
        <v>128</v>
      </c>
      <c r="I93" s="59"/>
      <c r="J93" s="40" t="s">
        <v>189</v>
      </c>
      <c r="K93" s="41" t="s">
        <v>128</v>
      </c>
      <c r="L93" s="59"/>
      <c r="M93" s="40" t="s">
        <v>189</v>
      </c>
      <c r="N93" s="41" t="s">
        <v>128</v>
      </c>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c r="AR93" s="59"/>
      <c r="AS93" s="59"/>
      <c r="AT93" s="59"/>
      <c r="AU93" s="59"/>
      <c r="AV93" s="59"/>
      <c r="AW93" s="59"/>
      <c r="AX93" s="59"/>
      <c r="AY93" s="59"/>
      <c r="AZ93" s="59"/>
      <c r="BA93" s="59"/>
      <c r="BB93" s="59"/>
      <c r="BC93" s="59"/>
      <c r="BD93" s="59"/>
      <c r="BE93" s="59"/>
      <c r="BF93" s="59"/>
    </row>
    <row r="94" spans="1:58" ht="19.350000000000001" customHeight="1" x14ac:dyDescent="0.25">
      <c r="A94" s="59"/>
      <c r="B94" s="50" t="s">
        <v>77</v>
      </c>
      <c r="C94" s="84" t="s">
        <v>111</v>
      </c>
      <c r="D94" s="84" t="s">
        <v>103</v>
      </c>
      <c r="E94" s="84" t="s">
        <v>103</v>
      </c>
      <c r="F94" s="59"/>
      <c r="G94" s="36">
        <v>30</v>
      </c>
      <c r="H94" s="38"/>
      <c r="I94" s="59"/>
      <c r="J94" s="37"/>
      <c r="K94" s="38"/>
      <c r="L94" s="59"/>
      <c r="M94" s="37"/>
      <c r="N94" s="38"/>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row>
    <row r="95" spans="1:58" ht="19.350000000000001" customHeight="1" x14ac:dyDescent="0.25">
      <c r="A95" s="59"/>
      <c r="B95" s="50"/>
      <c r="C95" s="75" t="s">
        <v>94</v>
      </c>
      <c r="D95" s="84" t="s">
        <v>3</v>
      </c>
      <c r="E95" s="84" t="s">
        <v>3</v>
      </c>
      <c r="F95" s="59"/>
      <c r="G95" s="36">
        <v>30</v>
      </c>
      <c r="H95" s="38"/>
      <c r="I95" s="59"/>
      <c r="J95" s="37"/>
      <c r="K95" s="38"/>
      <c r="L95" s="59"/>
      <c r="M95" s="37"/>
      <c r="N95" s="38"/>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row>
    <row r="96" spans="1:58" ht="19.350000000000001" customHeight="1" x14ac:dyDescent="0.25">
      <c r="A96" s="59"/>
      <c r="B96" s="50"/>
      <c r="C96" s="75" t="s">
        <v>117</v>
      </c>
      <c r="D96" s="84" t="s">
        <v>108</v>
      </c>
      <c r="E96" s="38"/>
      <c r="F96" s="59"/>
      <c r="G96" s="36">
        <v>1</v>
      </c>
      <c r="H96" s="38"/>
      <c r="I96" s="59"/>
      <c r="J96" s="37"/>
      <c r="K96" s="38"/>
      <c r="L96" s="59"/>
      <c r="M96" s="37"/>
      <c r="N96" s="38"/>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row>
    <row r="97" spans="1:58" x14ac:dyDescent="0.25">
      <c r="A97" s="59"/>
      <c r="B97" s="50" t="s">
        <v>79</v>
      </c>
      <c r="C97" s="84" t="s">
        <v>78</v>
      </c>
      <c r="D97" s="84" t="s">
        <v>119</v>
      </c>
      <c r="E97" s="38"/>
      <c r="F97" s="59"/>
      <c r="G97" s="36"/>
      <c r="H97" s="38"/>
      <c r="I97" s="59"/>
      <c r="J97" s="37"/>
      <c r="K97" s="38"/>
      <c r="L97" s="59"/>
      <c r="M97" s="37"/>
      <c r="N97" s="38"/>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row>
    <row r="98" spans="1:58" x14ac:dyDescent="0.25">
      <c r="A98" s="59"/>
      <c r="B98" s="50"/>
      <c r="C98" s="75" t="s">
        <v>124</v>
      </c>
      <c r="D98" s="84" t="s">
        <v>118</v>
      </c>
      <c r="E98" s="38" t="s">
        <v>238</v>
      </c>
      <c r="F98" s="59"/>
      <c r="G98" s="36">
        <v>95</v>
      </c>
      <c r="H98" s="38"/>
      <c r="I98" s="59"/>
      <c r="J98" s="37"/>
      <c r="K98" s="38"/>
      <c r="L98" s="59"/>
      <c r="M98" s="37"/>
      <c r="N98" s="38"/>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row>
    <row r="99" spans="1:58" x14ac:dyDescent="0.25">
      <c r="A99" s="59"/>
      <c r="B99" s="50"/>
      <c r="C99" s="75" t="s">
        <v>125</v>
      </c>
      <c r="D99" s="84" t="s">
        <v>118</v>
      </c>
      <c r="E99" s="38"/>
      <c r="F99" s="59"/>
      <c r="G99" s="36"/>
      <c r="H99" s="38"/>
      <c r="I99" s="59"/>
      <c r="J99" s="37"/>
      <c r="K99" s="38"/>
      <c r="L99" s="59"/>
      <c r="M99" s="37"/>
      <c r="N99" s="38"/>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row>
    <row r="100" spans="1:58" x14ac:dyDescent="0.25">
      <c r="A100" s="59"/>
      <c r="B100" s="50"/>
      <c r="C100" s="75" t="s">
        <v>98</v>
      </c>
      <c r="D100" s="84"/>
      <c r="E100" s="38"/>
      <c r="F100" s="59"/>
      <c r="G100" s="36"/>
      <c r="H100" s="38"/>
      <c r="I100" s="59"/>
      <c r="J100" s="37"/>
      <c r="K100" s="38"/>
      <c r="L100" s="59"/>
      <c r="M100" s="37"/>
      <c r="N100" s="38"/>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c r="BC100" s="59"/>
      <c r="BD100" s="59"/>
      <c r="BE100" s="59"/>
      <c r="BF100" s="59"/>
    </row>
    <row r="101" spans="1:58" x14ac:dyDescent="0.25">
      <c r="A101" s="59"/>
      <c r="B101" s="50"/>
      <c r="C101" s="75" t="s">
        <v>104</v>
      </c>
      <c r="D101" s="84" t="s">
        <v>80</v>
      </c>
      <c r="E101" s="38"/>
      <c r="F101" s="59"/>
      <c r="G101" s="36"/>
      <c r="H101" s="38"/>
      <c r="I101" s="59"/>
      <c r="J101" s="37"/>
      <c r="K101" s="38"/>
      <c r="L101" s="59"/>
      <c r="M101" s="37"/>
      <c r="N101" s="38"/>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c r="BC101" s="59"/>
      <c r="BD101" s="59"/>
      <c r="BE101" s="59"/>
      <c r="BF101" s="59"/>
    </row>
    <row r="102" spans="1:58" x14ac:dyDescent="0.25">
      <c r="A102" s="59"/>
      <c r="B102" s="50" t="s">
        <v>99</v>
      </c>
      <c r="C102" s="84" t="s">
        <v>105</v>
      </c>
      <c r="D102" s="84" t="s">
        <v>120</v>
      </c>
      <c r="E102" s="38"/>
      <c r="F102" s="59"/>
      <c r="G102" s="36">
        <v>0</v>
      </c>
      <c r="H102" s="38"/>
      <c r="I102" s="59"/>
      <c r="J102" s="37"/>
      <c r="K102" s="38"/>
      <c r="L102" s="59"/>
      <c r="M102" s="37"/>
      <c r="N102" s="38"/>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c r="BC102" s="59"/>
      <c r="BD102" s="59"/>
      <c r="BE102" s="59"/>
      <c r="BF102" s="59"/>
    </row>
    <row r="103" spans="1:58" x14ac:dyDescent="0.25">
      <c r="A103" s="59"/>
      <c r="B103" s="50"/>
      <c r="C103" s="75" t="s">
        <v>82</v>
      </c>
      <c r="D103" s="84" t="s">
        <v>108</v>
      </c>
      <c r="E103" s="38"/>
      <c r="F103" s="59"/>
      <c r="G103" s="36">
        <v>0</v>
      </c>
      <c r="H103" s="38"/>
      <c r="I103" s="59"/>
      <c r="J103" s="37"/>
      <c r="K103" s="38"/>
      <c r="L103" s="59"/>
      <c r="M103" s="37"/>
      <c r="N103" s="38"/>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c r="BC103" s="59"/>
      <c r="BD103" s="59"/>
      <c r="BE103" s="59"/>
      <c r="BF103" s="59"/>
    </row>
    <row r="104" spans="1:58" x14ac:dyDescent="0.25">
      <c r="A104" s="59"/>
      <c r="B104" s="50"/>
      <c r="C104" s="75" t="s">
        <v>83</v>
      </c>
      <c r="D104" s="84" t="s">
        <v>3</v>
      </c>
      <c r="E104" s="38"/>
      <c r="F104" s="59"/>
      <c r="G104" s="36">
        <v>0</v>
      </c>
      <c r="H104" s="38"/>
      <c r="I104" s="59"/>
      <c r="J104" s="37"/>
      <c r="K104" s="38"/>
      <c r="L104" s="59"/>
      <c r="M104" s="37"/>
      <c r="N104" s="38"/>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c r="AP104" s="59"/>
      <c r="AQ104" s="59"/>
      <c r="AR104" s="59"/>
      <c r="AS104" s="59"/>
      <c r="AT104" s="59"/>
      <c r="AU104" s="59"/>
      <c r="AV104" s="59"/>
      <c r="AW104" s="59"/>
      <c r="AX104" s="59"/>
      <c r="AY104" s="59"/>
      <c r="AZ104" s="59"/>
      <c r="BA104" s="59"/>
      <c r="BB104" s="59"/>
      <c r="BC104" s="59"/>
      <c r="BD104" s="59"/>
      <c r="BE104" s="59"/>
      <c r="BF104" s="59"/>
    </row>
    <row r="105" spans="1:58" x14ac:dyDescent="0.25">
      <c r="A105" s="59"/>
      <c r="B105" s="50" t="s">
        <v>81</v>
      </c>
      <c r="C105" s="84" t="s">
        <v>95</v>
      </c>
      <c r="D105" s="84" t="s">
        <v>55</v>
      </c>
      <c r="E105" s="38"/>
      <c r="F105" s="59"/>
      <c r="G105" s="36"/>
      <c r="H105" s="38"/>
      <c r="I105" s="59"/>
      <c r="J105" s="37"/>
      <c r="K105" s="38"/>
      <c r="L105" s="59"/>
      <c r="M105" s="37"/>
      <c r="N105" s="38"/>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59"/>
      <c r="AO105" s="59"/>
      <c r="AP105" s="59"/>
      <c r="AQ105" s="59"/>
      <c r="AR105" s="59"/>
      <c r="AS105" s="59"/>
      <c r="AT105" s="59"/>
      <c r="AU105" s="59"/>
      <c r="AV105" s="59"/>
      <c r="AW105" s="59"/>
      <c r="AX105" s="59"/>
      <c r="AY105" s="59"/>
      <c r="AZ105" s="59"/>
      <c r="BA105" s="59"/>
      <c r="BB105" s="59"/>
      <c r="BC105" s="59"/>
      <c r="BD105" s="59"/>
      <c r="BE105" s="59"/>
      <c r="BF105" s="59"/>
    </row>
    <row r="106" spans="1:58" x14ac:dyDescent="0.25">
      <c r="A106" s="59"/>
      <c r="B106" s="50"/>
      <c r="C106" s="102" t="s">
        <v>84</v>
      </c>
      <c r="D106" s="84" t="s">
        <v>3</v>
      </c>
      <c r="E106" s="38"/>
      <c r="F106" s="59"/>
      <c r="G106" s="36">
        <v>0</v>
      </c>
      <c r="H106" s="38"/>
      <c r="I106" s="59"/>
      <c r="J106" s="37"/>
      <c r="K106" s="38"/>
      <c r="L106" s="59"/>
      <c r="M106" s="37"/>
      <c r="N106" s="38"/>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59"/>
      <c r="BD106" s="59"/>
      <c r="BE106" s="59"/>
      <c r="BF106" s="59"/>
    </row>
    <row r="107" spans="1:58" x14ac:dyDescent="0.25">
      <c r="A107" s="59"/>
      <c r="B107" s="50"/>
      <c r="C107" s="75" t="s">
        <v>83</v>
      </c>
      <c r="D107" s="84" t="s">
        <v>3</v>
      </c>
      <c r="E107" s="38"/>
      <c r="F107" s="59"/>
      <c r="G107" s="36">
        <v>0</v>
      </c>
      <c r="H107" s="38"/>
      <c r="I107" s="59"/>
      <c r="J107" s="37"/>
      <c r="K107" s="38"/>
      <c r="L107" s="59"/>
      <c r="M107" s="37"/>
      <c r="N107" s="38"/>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c r="AM107" s="59"/>
      <c r="AN107" s="59"/>
      <c r="AO107" s="59"/>
      <c r="AP107" s="59"/>
      <c r="AQ107" s="59"/>
      <c r="AR107" s="59"/>
      <c r="AS107" s="59"/>
      <c r="AT107" s="59"/>
      <c r="AU107" s="59"/>
      <c r="AV107" s="59"/>
      <c r="AW107" s="59"/>
      <c r="AX107" s="59"/>
      <c r="AY107" s="59"/>
      <c r="AZ107" s="59"/>
      <c r="BA107" s="59"/>
      <c r="BB107" s="59"/>
      <c r="BC107" s="59"/>
      <c r="BD107" s="59"/>
      <c r="BE107" s="59"/>
      <c r="BF107" s="59"/>
    </row>
    <row r="108" spans="1:58" x14ac:dyDescent="0.25">
      <c r="A108" s="59"/>
      <c r="B108" s="50" t="s">
        <v>85</v>
      </c>
      <c r="C108" s="84" t="s">
        <v>86</v>
      </c>
      <c r="D108" s="84" t="s">
        <v>55</v>
      </c>
      <c r="E108" s="38"/>
      <c r="F108" s="59"/>
      <c r="G108" s="36"/>
      <c r="H108" s="38"/>
      <c r="I108" s="59"/>
      <c r="J108" s="37"/>
      <c r="K108" s="38"/>
      <c r="L108" s="59"/>
      <c r="M108" s="37"/>
      <c r="N108" s="38"/>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c r="BE108" s="59"/>
      <c r="BF108" s="59"/>
    </row>
    <row r="109" spans="1:58" x14ac:dyDescent="0.25">
      <c r="A109" s="59"/>
      <c r="B109" s="50"/>
      <c r="C109" s="75" t="s">
        <v>87</v>
      </c>
      <c r="D109" s="84" t="s">
        <v>108</v>
      </c>
      <c r="E109" s="38"/>
      <c r="F109" s="59"/>
      <c r="G109" s="36">
        <v>0</v>
      </c>
      <c r="H109" s="38"/>
      <c r="I109" s="59"/>
      <c r="J109" s="37"/>
      <c r="K109" s="38"/>
      <c r="L109" s="59"/>
      <c r="M109" s="37"/>
      <c r="N109" s="38"/>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row>
    <row r="110" spans="1:58" x14ac:dyDescent="0.25">
      <c r="A110" s="59"/>
      <c r="B110" s="50"/>
      <c r="C110" s="75" t="s">
        <v>96</v>
      </c>
      <c r="D110" s="84" t="s">
        <v>108</v>
      </c>
      <c r="E110" s="38"/>
      <c r="F110" s="59"/>
      <c r="G110" s="36">
        <v>0</v>
      </c>
      <c r="H110" s="38"/>
      <c r="I110" s="59"/>
      <c r="J110" s="37"/>
      <c r="K110" s="38"/>
      <c r="L110" s="59"/>
      <c r="M110" s="37"/>
      <c r="N110" s="38"/>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row>
    <row r="111" spans="1:58" x14ac:dyDescent="0.25">
      <c r="A111" s="59"/>
      <c r="B111" s="59"/>
      <c r="C111" s="103"/>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c r="BE111" s="59"/>
      <c r="BF111" s="59"/>
    </row>
    <row r="112" spans="1:58" x14ac:dyDescent="0.25">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59"/>
      <c r="BD112" s="59"/>
      <c r="BE112" s="59"/>
      <c r="BF112" s="59"/>
    </row>
    <row r="113" spans="1:58" x14ac:dyDescent="0.25">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row>
    <row r="114" spans="1:58" x14ac:dyDescent="0.25">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row>
    <row r="115" spans="1:58" x14ac:dyDescent="0.25">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59"/>
      <c r="AN115" s="59"/>
      <c r="AO115" s="59"/>
      <c r="AP115" s="59"/>
      <c r="AQ115" s="59"/>
      <c r="AR115" s="59"/>
      <c r="AS115" s="59"/>
      <c r="AT115" s="59"/>
      <c r="AU115" s="59"/>
      <c r="AV115" s="59"/>
      <c r="AW115" s="59"/>
      <c r="AX115" s="59"/>
      <c r="AY115" s="59"/>
      <c r="AZ115" s="59"/>
      <c r="BA115" s="59"/>
      <c r="BB115" s="59"/>
      <c r="BC115" s="59"/>
      <c r="BD115" s="59"/>
      <c r="BE115" s="59"/>
      <c r="BF115" s="59"/>
    </row>
    <row r="116" spans="1:58" x14ac:dyDescent="0.25">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c r="AK116" s="59"/>
      <c r="AL116" s="59"/>
      <c r="AM116" s="59"/>
      <c r="AN116" s="59"/>
      <c r="AO116" s="59"/>
      <c r="AP116" s="59"/>
      <c r="AQ116" s="59"/>
      <c r="AR116" s="59"/>
      <c r="AS116" s="59"/>
      <c r="AT116" s="59"/>
      <c r="AU116" s="59"/>
      <c r="AV116" s="59"/>
      <c r="AW116" s="59"/>
      <c r="AX116" s="59"/>
      <c r="AY116" s="59"/>
      <c r="AZ116" s="59"/>
      <c r="BA116" s="59"/>
      <c r="BB116" s="59"/>
      <c r="BC116" s="59"/>
      <c r="BD116" s="59"/>
      <c r="BE116" s="59"/>
      <c r="BF116" s="59"/>
    </row>
    <row r="117" spans="1:58" x14ac:dyDescent="0.25">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c r="AL117" s="59"/>
      <c r="AM117" s="59"/>
      <c r="AN117" s="59"/>
      <c r="AO117" s="59"/>
      <c r="AP117" s="59"/>
      <c r="AQ117" s="59"/>
      <c r="AR117" s="59"/>
      <c r="AS117" s="59"/>
      <c r="AT117" s="59"/>
      <c r="AU117" s="59"/>
      <c r="AV117" s="59"/>
      <c r="AW117" s="59"/>
      <c r="AX117" s="59"/>
      <c r="AY117" s="59"/>
      <c r="AZ117" s="59"/>
      <c r="BA117" s="59"/>
      <c r="BB117" s="59"/>
      <c r="BC117" s="59"/>
      <c r="BD117" s="59"/>
      <c r="BE117" s="59"/>
      <c r="BF117" s="59"/>
    </row>
    <row r="118" spans="1:58" x14ac:dyDescent="0.25">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c r="AL118" s="59"/>
      <c r="AM118" s="59"/>
      <c r="AN118" s="59"/>
      <c r="AO118" s="59"/>
      <c r="AP118" s="59"/>
      <c r="AQ118" s="59"/>
      <c r="AR118" s="59"/>
      <c r="AS118" s="59"/>
      <c r="AT118" s="59"/>
      <c r="AU118" s="59"/>
      <c r="AV118" s="59"/>
      <c r="AW118" s="59"/>
      <c r="AX118" s="59"/>
      <c r="AY118" s="59"/>
      <c r="AZ118" s="59"/>
      <c r="BA118" s="59"/>
      <c r="BB118" s="59"/>
      <c r="BC118" s="59"/>
      <c r="BD118" s="59"/>
      <c r="BE118" s="59"/>
      <c r="BF118" s="59"/>
    </row>
    <row r="119" spans="1:58" x14ac:dyDescent="0.25">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c r="AK119" s="59"/>
      <c r="AL119" s="59"/>
      <c r="AM119" s="59"/>
      <c r="AN119" s="59"/>
      <c r="AO119" s="59"/>
      <c r="AP119" s="59"/>
      <c r="AQ119" s="59"/>
      <c r="AR119" s="59"/>
      <c r="AS119" s="59"/>
      <c r="AT119" s="59"/>
      <c r="AU119" s="59"/>
      <c r="AV119" s="59"/>
      <c r="AW119" s="59"/>
      <c r="AX119" s="59"/>
      <c r="AY119" s="59"/>
      <c r="AZ119" s="59"/>
      <c r="BA119" s="59"/>
      <c r="BB119" s="59"/>
      <c r="BC119" s="59"/>
      <c r="BD119" s="59"/>
      <c r="BE119" s="59"/>
      <c r="BF119" s="59"/>
    </row>
    <row r="120" spans="1:58" x14ac:dyDescent="0.25">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59"/>
      <c r="AL120" s="59"/>
      <c r="AM120" s="59"/>
      <c r="AN120" s="59"/>
      <c r="AO120" s="59"/>
      <c r="AP120" s="59"/>
      <c r="AQ120" s="59"/>
      <c r="AR120" s="59"/>
      <c r="AS120" s="59"/>
      <c r="AT120" s="59"/>
      <c r="AU120" s="59"/>
      <c r="AV120" s="59"/>
      <c r="AW120" s="59"/>
      <c r="AX120" s="59"/>
      <c r="AY120" s="59"/>
      <c r="AZ120" s="59"/>
      <c r="BA120" s="59"/>
      <c r="BB120" s="59"/>
      <c r="BC120" s="59"/>
      <c r="BD120" s="59"/>
      <c r="BE120" s="59"/>
      <c r="BF120" s="59"/>
    </row>
    <row r="121" spans="1:58" x14ac:dyDescent="0.25">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c r="AK121" s="59"/>
      <c r="AL121" s="59"/>
      <c r="AM121" s="59"/>
      <c r="AN121" s="59"/>
      <c r="AO121" s="59"/>
      <c r="AP121" s="59"/>
      <c r="AQ121" s="59"/>
      <c r="AR121" s="59"/>
      <c r="AS121" s="59"/>
      <c r="AT121" s="59"/>
      <c r="AU121" s="59"/>
      <c r="AV121" s="59"/>
      <c r="AW121" s="59"/>
      <c r="AX121" s="59"/>
      <c r="AY121" s="59"/>
      <c r="AZ121" s="59"/>
      <c r="BA121" s="59"/>
      <c r="BB121" s="59"/>
      <c r="BC121" s="59"/>
      <c r="BD121" s="59"/>
      <c r="BE121" s="59"/>
      <c r="BF121" s="59"/>
    </row>
    <row r="122" spans="1:58" x14ac:dyDescent="0.25">
      <c r="A122" s="59"/>
      <c r="B122" s="59"/>
      <c r="C122" s="59"/>
      <c r="D122" s="59"/>
      <c r="E122" s="104"/>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c r="AK122" s="59"/>
      <c r="AL122" s="59"/>
      <c r="AM122" s="59"/>
      <c r="AN122" s="59"/>
      <c r="AO122" s="59"/>
      <c r="AP122" s="59"/>
      <c r="AQ122" s="59"/>
      <c r="AR122" s="59"/>
      <c r="AS122" s="59"/>
      <c r="AT122" s="59"/>
      <c r="AU122" s="59"/>
      <c r="AV122" s="59"/>
      <c r="AW122" s="59"/>
      <c r="AX122" s="59"/>
      <c r="AY122" s="59"/>
      <c r="AZ122" s="59"/>
      <c r="BA122" s="59"/>
      <c r="BB122" s="59"/>
      <c r="BC122" s="59"/>
      <c r="BD122" s="59"/>
      <c r="BE122" s="59"/>
      <c r="BF122" s="59"/>
    </row>
  </sheetData>
  <mergeCells count="18">
    <mergeCell ref="M18:N18"/>
    <mergeCell ref="G2:H6"/>
    <mergeCell ref="G8:H8"/>
    <mergeCell ref="G9:H9"/>
    <mergeCell ref="G11:H11"/>
    <mergeCell ref="G12:H12"/>
    <mergeCell ref="G13:H13"/>
    <mergeCell ref="G14:H14"/>
    <mergeCell ref="G15:H15"/>
    <mergeCell ref="G16:H16"/>
    <mergeCell ref="G18:H18"/>
    <mergeCell ref="J18:K18"/>
    <mergeCell ref="G53:H53"/>
    <mergeCell ref="J53:K53"/>
    <mergeCell ref="M53:N53"/>
    <mergeCell ref="G92:H92"/>
    <mergeCell ref="J92:K92"/>
    <mergeCell ref="M92:N92"/>
  </mergeCells>
  <hyperlinks>
    <hyperlink ref="G12:H16" r:id="rId1" display="Estimado según Base de Datos del Suelo de CyL " xr:uid="{6181FCC5-BD86-4E8F-9C39-14DECE06F5E2}"/>
  </hyperlinks>
  <pageMargins left="0.7" right="0.7" top="0.75" bottom="0.75" header="0.3" footer="0.3"/>
  <pageSetup orientation="portrait"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B2A4E-2BA9-3E46-B7A3-10838D53AF0A}">
  <dimension ref="B2:E20"/>
  <sheetViews>
    <sheetView tabSelected="1" workbookViewId="0">
      <selection activeCell="E22" sqref="E22"/>
    </sheetView>
  </sheetViews>
  <sheetFormatPr baseColWidth="10" defaultColWidth="11.125" defaultRowHeight="15.75" x14ac:dyDescent="0.25"/>
  <cols>
    <col min="1" max="1" width="3.875" customWidth="1"/>
    <col min="2" max="2" width="40.125" customWidth="1"/>
    <col min="3" max="3" width="52" bestFit="1" customWidth="1"/>
    <col min="4" max="4" width="37.625" customWidth="1"/>
    <col min="5" max="5" width="106.375" bestFit="1" customWidth="1"/>
  </cols>
  <sheetData>
    <row r="2" spans="2:5" ht="20.100000000000001" customHeight="1" x14ac:dyDescent="0.25">
      <c r="B2" s="105" t="s">
        <v>134</v>
      </c>
      <c r="C2" s="111"/>
    </row>
    <row r="3" spans="2:5" ht="17.100000000000001" customHeight="1" x14ac:dyDescent="0.25">
      <c r="B3" s="21" t="s">
        <v>43</v>
      </c>
      <c r="C3" s="21" t="s">
        <v>135</v>
      </c>
    </row>
    <row r="4" spans="2:5" ht="15.95" customHeight="1" x14ac:dyDescent="0.25">
      <c r="B4" s="27" t="s">
        <v>112</v>
      </c>
      <c r="C4" s="27">
        <v>3</v>
      </c>
    </row>
    <row r="5" spans="2:5" ht="15.95" customHeight="1" x14ac:dyDescent="0.25">
      <c r="B5" s="27" t="s">
        <v>113</v>
      </c>
      <c r="C5" s="27" t="s">
        <v>208</v>
      </c>
    </row>
    <row r="6" spans="2:5" ht="15.95" customHeight="1" x14ac:dyDescent="0.25">
      <c r="B6" s="27" t="s">
        <v>114</v>
      </c>
      <c r="C6" s="27" t="s">
        <v>212</v>
      </c>
    </row>
    <row r="7" spans="2:5" ht="15.95" customHeight="1" x14ac:dyDescent="0.25">
      <c r="B7" s="27" t="s">
        <v>136</v>
      </c>
      <c r="C7" s="140" t="s">
        <v>213</v>
      </c>
    </row>
    <row r="8" spans="2:5" ht="15.95" customHeight="1" x14ac:dyDescent="0.25">
      <c r="B8" s="27" t="s">
        <v>137</v>
      </c>
      <c r="C8" s="140" t="s">
        <v>214</v>
      </c>
    </row>
    <row r="9" spans="2:5" ht="15.95" customHeight="1" x14ac:dyDescent="0.25">
      <c r="B9" s="27" t="s">
        <v>115</v>
      </c>
      <c r="C9" s="141" t="s">
        <v>209</v>
      </c>
    </row>
    <row r="10" spans="2:5" ht="15.95" customHeight="1" x14ac:dyDescent="0.25">
      <c r="B10" s="27" t="s">
        <v>116</v>
      </c>
      <c r="C10" s="27" t="s">
        <v>210</v>
      </c>
    </row>
    <row r="11" spans="2:5" ht="15.95" customHeight="1" x14ac:dyDescent="0.25">
      <c r="B11" s="27" t="s">
        <v>138</v>
      </c>
      <c r="C11" s="142" t="s">
        <v>211</v>
      </c>
    </row>
    <row r="12" spans="2:5" ht="15.95" customHeight="1" x14ac:dyDescent="0.25">
      <c r="B12" s="27" t="s">
        <v>139</v>
      </c>
      <c r="C12" s="27">
        <v>6</v>
      </c>
    </row>
    <row r="13" spans="2:5" ht="15.95" customHeight="1" x14ac:dyDescent="0.25">
      <c r="B13" s="27" t="s">
        <v>140</v>
      </c>
      <c r="C13" s="27">
        <v>6</v>
      </c>
    </row>
    <row r="14" spans="2:5" s="47" customFormat="1" ht="15.95" customHeight="1" x14ac:dyDescent="0.25">
      <c r="B14" s="46"/>
      <c r="C14" s="46"/>
    </row>
    <row r="15" spans="2:5" x14ac:dyDescent="0.25">
      <c r="B15" s="112" t="s">
        <v>141</v>
      </c>
      <c r="C15" s="112"/>
      <c r="D15" s="112"/>
    </row>
    <row r="16" spans="2:5" x14ac:dyDescent="0.25">
      <c r="B16" s="21" t="s">
        <v>43</v>
      </c>
      <c r="C16" s="21" t="s">
        <v>142</v>
      </c>
      <c r="D16" s="21" t="s">
        <v>143</v>
      </c>
      <c r="E16" s="143" t="s">
        <v>215</v>
      </c>
    </row>
    <row r="17" spans="2:5" x14ac:dyDescent="0.25">
      <c r="B17" s="48" t="s">
        <v>29</v>
      </c>
      <c r="C17" s="49" t="s">
        <v>1</v>
      </c>
      <c r="D17" s="144">
        <v>0</v>
      </c>
      <c r="E17" t="s">
        <v>216</v>
      </c>
    </row>
    <row r="18" spans="2:5" x14ac:dyDescent="0.25">
      <c r="B18" s="50" t="s">
        <v>47</v>
      </c>
      <c r="C18" s="51" t="s">
        <v>27</v>
      </c>
      <c r="D18" s="29" t="s">
        <v>217</v>
      </c>
      <c r="E18" t="s">
        <v>218</v>
      </c>
    </row>
    <row r="19" spans="2:5" x14ac:dyDescent="0.25">
      <c r="B19" s="50" t="s">
        <v>30</v>
      </c>
      <c r="C19" s="51" t="s">
        <v>31</v>
      </c>
      <c r="D19" s="29">
        <v>1</v>
      </c>
      <c r="E19" t="s">
        <v>219</v>
      </c>
    </row>
    <row r="20" spans="2:5" x14ac:dyDescent="0.25">
      <c r="B20" s="50" t="s">
        <v>48</v>
      </c>
      <c r="C20" s="51" t="s">
        <v>49</v>
      </c>
      <c r="D20" s="144">
        <v>0</v>
      </c>
      <c r="E20" t="s">
        <v>216</v>
      </c>
    </row>
  </sheetData>
  <mergeCells count="2">
    <mergeCell ref="B2:C2"/>
    <mergeCell ref="B15:D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F6E23-6D64-4423-A774-639BC4BBED9F}">
  <sheetPr>
    <tabColor rgb="FFFFC000"/>
  </sheetPr>
  <dimension ref="B1:BF122"/>
  <sheetViews>
    <sheetView showGridLines="0" topLeftCell="A67" zoomScaleNormal="100" workbookViewId="0">
      <selection activeCell="E89" sqref="E89:E90"/>
    </sheetView>
  </sheetViews>
  <sheetFormatPr baseColWidth="10" defaultColWidth="8.625" defaultRowHeight="15.75" x14ac:dyDescent="0.25"/>
  <cols>
    <col min="1" max="1" width="1.125" customWidth="1"/>
    <col min="2" max="2" width="8.5" bestFit="1" customWidth="1"/>
    <col min="3" max="3" width="76.625" bestFit="1" customWidth="1"/>
    <col min="4" max="4" width="22.625" bestFit="1" customWidth="1"/>
    <col min="5" max="5" width="16.625" customWidth="1"/>
    <col min="6" max="6" width="3.875" customWidth="1"/>
    <col min="7" max="7" width="15.625" customWidth="1"/>
    <col min="8" max="8" width="33.5" customWidth="1"/>
    <col min="9" max="9" width="4" customWidth="1"/>
    <col min="10" max="10" width="15.625" customWidth="1"/>
    <col min="11" max="11" width="33.5" customWidth="1"/>
    <col min="12" max="12" width="4" customWidth="1"/>
    <col min="13" max="13" width="15.625" customWidth="1"/>
    <col min="14" max="14" width="33.5" customWidth="1"/>
  </cols>
  <sheetData>
    <row r="1" spans="2:58" x14ac:dyDescent="0.25">
      <c r="BF1" t="s">
        <v>144</v>
      </c>
    </row>
    <row r="2" spans="2:58" ht="20.100000000000001" customHeight="1" x14ac:dyDescent="0.25">
      <c r="G2" s="118" t="s">
        <v>145</v>
      </c>
      <c r="H2" s="118"/>
      <c r="BD2" t="s">
        <v>146</v>
      </c>
    </row>
    <row r="3" spans="2:58" ht="15.95" customHeight="1" x14ac:dyDescent="0.25">
      <c r="G3" s="118"/>
      <c r="H3" s="118"/>
    </row>
    <row r="4" spans="2:58" ht="27" customHeight="1" x14ac:dyDescent="0.25">
      <c r="C4" s="52" t="s">
        <v>147</v>
      </c>
      <c r="D4" s="53" t="s">
        <v>148</v>
      </c>
      <c r="E4" s="54" t="s">
        <v>234</v>
      </c>
      <c r="G4" s="118"/>
      <c r="H4" s="118"/>
    </row>
    <row r="5" spans="2:58" ht="15.95" customHeight="1" x14ac:dyDescent="0.25">
      <c r="D5" s="145" t="s">
        <v>220</v>
      </c>
      <c r="E5" s="146" t="s">
        <v>221</v>
      </c>
      <c r="G5" s="118"/>
      <c r="H5" s="118"/>
    </row>
    <row r="6" spans="2:58" ht="15.95" customHeight="1" x14ac:dyDescent="0.25">
      <c r="G6" s="118"/>
      <c r="H6" s="118"/>
    </row>
    <row r="7" spans="2:58" x14ac:dyDescent="0.25">
      <c r="D7" s="1"/>
      <c r="E7" s="1"/>
      <c r="F7" s="1"/>
    </row>
    <row r="8" spans="2:58" s="2" customFormat="1" x14ac:dyDescent="0.25">
      <c r="B8" s="11" t="s">
        <v>149</v>
      </c>
      <c r="C8" s="55"/>
      <c r="D8" s="55"/>
      <c r="E8" s="30"/>
      <c r="G8" s="119"/>
      <c r="H8" s="119"/>
    </row>
    <row r="9" spans="2:58" s="3" customFormat="1" x14ac:dyDescent="0.25">
      <c r="B9" s="25" t="s">
        <v>108</v>
      </c>
      <c r="C9" s="16" t="s">
        <v>43</v>
      </c>
      <c r="D9" s="21" t="s">
        <v>44</v>
      </c>
      <c r="E9" s="21" t="s">
        <v>127</v>
      </c>
      <c r="G9" s="120" t="s">
        <v>128</v>
      </c>
      <c r="H9" s="120"/>
    </row>
    <row r="10" spans="2:58" s="2" customFormat="1" x14ac:dyDescent="0.25">
      <c r="B10" s="5">
        <v>1</v>
      </c>
      <c r="C10" s="5" t="s">
        <v>150</v>
      </c>
      <c r="D10" s="5" t="s">
        <v>5</v>
      </c>
      <c r="E10" s="151">
        <v>1.88</v>
      </c>
      <c r="G10" s="44"/>
      <c r="H10" s="45"/>
    </row>
    <row r="11" spans="2:58" s="2" customFormat="1" x14ac:dyDescent="0.25">
      <c r="B11" s="5">
        <v>2</v>
      </c>
      <c r="C11" s="5" t="s">
        <v>53</v>
      </c>
      <c r="D11" s="5"/>
      <c r="E11" s="31"/>
      <c r="G11" s="121"/>
      <c r="H11" s="122"/>
    </row>
    <row r="12" spans="2:58" s="2" customFormat="1" x14ac:dyDescent="0.25">
      <c r="B12" s="5"/>
      <c r="C12" s="10" t="s">
        <v>54</v>
      </c>
      <c r="D12" s="5" t="s">
        <v>55</v>
      </c>
      <c r="E12" s="31">
        <v>36.71</v>
      </c>
      <c r="G12" s="148" t="s">
        <v>235</v>
      </c>
      <c r="H12" s="149"/>
    </row>
    <row r="13" spans="2:58" s="2" customFormat="1" x14ac:dyDescent="0.25">
      <c r="B13" s="5"/>
      <c r="C13" s="10" t="s">
        <v>56</v>
      </c>
      <c r="D13" s="5" t="s">
        <v>55</v>
      </c>
      <c r="E13" s="31">
        <v>27.34</v>
      </c>
      <c r="G13" s="148" t="s">
        <v>235</v>
      </c>
      <c r="H13" s="149"/>
    </row>
    <row r="14" spans="2:58" s="2" customFormat="1" x14ac:dyDescent="0.25">
      <c r="B14" s="5"/>
      <c r="C14" s="10" t="s">
        <v>57</v>
      </c>
      <c r="D14" s="5" t="s">
        <v>55</v>
      </c>
      <c r="E14" s="31">
        <v>35.409999999999997</v>
      </c>
      <c r="G14" s="148" t="s">
        <v>235</v>
      </c>
      <c r="H14" s="149"/>
    </row>
    <row r="15" spans="2:58" s="2" customFormat="1" ht="18" x14ac:dyDescent="0.25">
      <c r="B15" s="5">
        <v>3</v>
      </c>
      <c r="C15" s="5" t="s">
        <v>58</v>
      </c>
      <c r="D15" s="5" t="s">
        <v>59</v>
      </c>
      <c r="E15" s="31">
        <v>1.31</v>
      </c>
      <c r="G15" s="148" t="s">
        <v>235</v>
      </c>
      <c r="H15" s="149"/>
    </row>
    <row r="16" spans="2:58" s="2" customFormat="1" x14ac:dyDescent="0.25">
      <c r="B16" s="5">
        <v>4</v>
      </c>
      <c r="C16" s="56" t="s">
        <v>60</v>
      </c>
      <c r="D16" s="5" t="s">
        <v>55</v>
      </c>
      <c r="E16" s="31">
        <v>1.91</v>
      </c>
      <c r="G16" s="148" t="s">
        <v>235</v>
      </c>
      <c r="H16" s="149"/>
    </row>
    <row r="17" spans="2:14" ht="19.350000000000001" customHeight="1" x14ac:dyDescent="0.25">
      <c r="C17" s="2"/>
      <c r="D17" s="1"/>
    </row>
    <row r="18" spans="2:14" s="2" customFormat="1" ht="19.350000000000001" customHeight="1" x14ac:dyDescent="0.25">
      <c r="B18" s="12" t="s">
        <v>32</v>
      </c>
      <c r="C18" s="13"/>
      <c r="D18" s="13"/>
      <c r="E18" s="32"/>
      <c r="G18" s="113" t="s">
        <v>129</v>
      </c>
      <c r="H18" s="114"/>
      <c r="I18"/>
      <c r="J18" s="115" t="s">
        <v>130</v>
      </c>
      <c r="K18" s="114"/>
      <c r="L18" s="33"/>
      <c r="M18" s="116" t="s">
        <v>131</v>
      </c>
      <c r="N18" s="116"/>
    </row>
    <row r="19" spans="2:14" s="3" customFormat="1" ht="19.350000000000001" customHeight="1" x14ac:dyDescent="0.25">
      <c r="B19" s="6" t="s">
        <v>33</v>
      </c>
      <c r="C19" s="6" t="s">
        <v>34</v>
      </c>
      <c r="D19" s="6" t="s">
        <v>35</v>
      </c>
      <c r="E19" s="7" t="s">
        <v>132</v>
      </c>
      <c r="G19" s="21" t="s">
        <v>133</v>
      </c>
      <c r="H19" s="21" t="s">
        <v>128</v>
      </c>
      <c r="I19" s="2"/>
      <c r="J19" s="34" t="s">
        <v>133</v>
      </c>
      <c r="K19" s="21" t="s">
        <v>128</v>
      </c>
      <c r="M19" s="35" t="s">
        <v>133</v>
      </c>
      <c r="N19" s="35" t="s">
        <v>128</v>
      </c>
    </row>
    <row r="20" spans="2:14" s="2" customFormat="1" ht="19.350000000000001" customHeight="1" x14ac:dyDescent="0.25">
      <c r="B20" s="4" t="s">
        <v>50</v>
      </c>
      <c r="C20" s="4" t="s">
        <v>121</v>
      </c>
      <c r="D20" s="4" t="s">
        <v>61</v>
      </c>
      <c r="E20" s="36"/>
      <c r="G20" s="36" t="s">
        <v>244</v>
      </c>
      <c r="H20" s="36" t="s">
        <v>239</v>
      </c>
      <c r="J20" s="36"/>
      <c r="K20" s="36"/>
      <c r="M20" s="37"/>
      <c r="N20" s="38"/>
    </row>
    <row r="21" spans="2:14" s="2" customFormat="1" ht="19.350000000000001" customHeight="1" x14ac:dyDescent="0.25">
      <c r="B21" s="4" t="s">
        <v>51</v>
      </c>
      <c r="C21" s="4" t="s">
        <v>122</v>
      </c>
      <c r="D21" s="4" t="s">
        <v>61</v>
      </c>
      <c r="E21" s="36" t="s">
        <v>164</v>
      </c>
      <c r="G21" s="36">
        <v>24.3</v>
      </c>
      <c r="H21" s="148" t="s">
        <v>235</v>
      </c>
      <c r="I21" s="149"/>
      <c r="J21" s="36"/>
      <c r="K21" s="36"/>
      <c r="M21" s="37"/>
      <c r="N21" s="38"/>
    </row>
    <row r="22" spans="2:14" s="2" customFormat="1" ht="19.350000000000001" customHeight="1" x14ac:dyDescent="0.25">
      <c r="B22" s="4" t="s">
        <v>52</v>
      </c>
      <c r="C22" s="4" t="s">
        <v>123</v>
      </c>
      <c r="D22" s="4" t="s">
        <v>61</v>
      </c>
      <c r="E22" s="36" t="s">
        <v>164</v>
      </c>
      <c r="G22" s="36">
        <v>237.8</v>
      </c>
      <c r="H22" s="148" t="s">
        <v>235</v>
      </c>
      <c r="I22" s="149"/>
      <c r="J22" s="36"/>
      <c r="K22" s="36"/>
      <c r="M22" s="37"/>
      <c r="N22" s="38"/>
    </row>
    <row r="23" spans="2:14" s="2" customFormat="1" ht="19.350000000000001" customHeight="1" x14ac:dyDescent="0.25">
      <c r="B23" s="4" t="s">
        <v>62</v>
      </c>
      <c r="C23" s="5" t="s">
        <v>63</v>
      </c>
      <c r="D23" s="4" t="s">
        <v>15</v>
      </c>
      <c r="E23" s="36" t="s">
        <v>15</v>
      </c>
      <c r="G23" s="36">
        <v>33</v>
      </c>
      <c r="H23" s="36" t="s">
        <v>253</v>
      </c>
      <c r="J23" s="36"/>
      <c r="K23" s="36"/>
      <c r="M23" s="37"/>
      <c r="N23" s="38"/>
    </row>
    <row r="24" spans="2:14" s="2" customFormat="1" ht="19.350000000000001" customHeight="1" x14ac:dyDescent="0.25">
      <c r="B24" s="4" t="s">
        <v>166</v>
      </c>
      <c r="C24" s="5" t="s">
        <v>167</v>
      </c>
      <c r="D24" s="4" t="s">
        <v>168</v>
      </c>
      <c r="E24" s="36" t="s">
        <v>244</v>
      </c>
      <c r="G24" s="36">
        <v>0</v>
      </c>
      <c r="H24" s="36"/>
      <c r="J24" s="36"/>
      <c r="K24" s="36"/>
      <c r="M24" s="37"/>
      <c r="N24" s="38"/>
    </row>
    <row r="25" spans="2:14" s="2" customFormat="1" ht="31.5" x14ac:dyDescent="0.25">
      <c r="B25" s="57" t="s">
        <v>169</v>
      </c>
      <c r="C25" s="58" t="s">
        <v>170</v>
      </c>
      <c r="D25" s="4"/>
      <c r="E25" s="36"/>
      <c r="G25" s="36"/>
      <c r="H25" s="154" t="s">
        <v>254</v>
      </c>
      <c r="J25" s="36"/>
      <c r="K25" s="36"/>
      <c r="M25" s="37"/>
      <c r="N25" s="38"/>
    </row>
    <row r="26" spans="2:14" s="2" customFormat="1" x14ac:dyDescent="0.25">
      <c r="B26" s="4"/>
      <c r="C26" s="5" t="s">
        <v>171</v>
      </c>
      <c r="D26" s="4"/>
      <c r="E26" s="36"/>
      <c r="G26" s="36" t="s">
        <v>245</v>
      </c>
      <c r="H26" s="36"/>
      <c r="J26" s="36"/>
      <c r="K26" s="36"/>
      <c r="M26" s="37"/>
      <c r="N26" s="38"/>
    </row>
    <row r="27" spans="2:14" s="2" customFormat="1" x14ac:dyDescent="0.25">
      <c r="B27" s="4" t="s">
        <v>64</v>
      </c>
      <c r="C27" s="10" t="s">
        <v>172</v>
      </c>
      <c r="D27" s="4" t="s">
        <v>65</v>
      </c>
      <c r="E27" s="36" t="s">
        <v>246</v>
      </c>
      <c r="G27" s="36">
        <v>16.2</v>
      </c>
      <c r="H27" s="36"/>
      <c r="J27" s="36"/>
      <c r="K27" s="36"/>
      <c r="M27" s="37"/>
      <c r="N27" s="38"/>
    </row>
    <row r="28" spans="2:14" s="2" customFormat="1" x14ac:dyDescent="0.25">
      <c r="B28" s="4" t="s">
        <v>68</v>
      </c>
      <c r="C28" s="10" t="s">
        <v>173</v>
      </c>
      <c r="D28" s="4" t="s">
        <v>66</v>
      </c>
      <c r="E28" s="36" t="s">
        <v>246</v>
      </c>
      <c r="G28" s="36">
        <v>48.6</v>
      </c>
      <c r="H28" s="36"/>
      <c r="J28" s="36"/>
      <c r="K28" s="36"/>
      <c r="M28" s="37"/>
      <c r="N28" s="38"/>
    </row>
    <row r="29" spans="2:14" s="2" customFormat="1" x14ac:dyDescent="0.25">
      <c r="B29" s="4" t="s">
        <v>69</v>
      </c>
      <c r="C29" s="10" t="s">
        <v>174</v>
      </c>
      <c r="D29" s="4" t="s">
        <v>67</v>
      </c>
      <c r="E29" s="36" t="s">
        <v>246</v>
      </c>
      <c r="G29" s="36">
        <v>16.2</v>
      </c>
      <c r="H29" s="36"/>
      <c r="J29" s="36"/>
      <c r="K29" s="36"/>
      <c r="M29" s="37"/>
      <c r="N29" s="38"/>
    </row>
    <row r="30" spans="2:14" s="2" customFormat="1" x14ac:dyDescent="0.25">
      <c r="B30" s="4"/>
      <c r="C30" s="5" t="s">
        <v>175</v>
      </c>
      <c r="D30" s="4"/>
      <c r="E30" s="36"/>
      <c r="G30" s="36" t="s">
        <v>247</v>
      </c>
      <c r="H30" s="36"/>
      <c r="J30" s="36"/>
      <c r="K30" s="36"/>
      <c r="M30" s="37"/>
      <c r="N30" s="38"/>
    </row>
    <row r="31" spans="2:14" s="2" customFormat="1" x14ac:dyDescent="0.25">
      <c r="B31" s="4" t="s">
        <v>64</v>
      </c>
      <c r="C31" s="10" t="s">
        <v>172</v>
      </c>
      <c r="D31" s="4" t="s">
        <v>65</v>
      </c>
      <c r="E31" s="36" t="s">
        <v>246</v>
      </c>
      <c r="G31" s="36">
        <v>32</v>
      </c>
      <c r="H31" s="36"/>
      <c r="J31" s="36"/>
      <c r="K31" s="36"/>
      <c r="M31" s="37"/>
      <c r="N31" s="38"/>
    </row>
    <row r="32" spans="2:14" s="2" customFormat="1" x14ac:dyDescent="0.25">
      <c r="B32" s="4" t="s">
        <v>68</v>
      </c>
      <c r="C32" s="10" t="s">
        <v>173</v>
      </c>
      <c r="D32" s="4" t="s">
        <v>66</v>
      </c>
      <c r="E32" s="36"/>
      <c r="G32" s="36" t="s">
        <v>244</v>
      </c>
      <c r="H32" s="36"/>
      <c r="J32" s="36"/>
      <c r="K32" s="36"/>
      <c r="M32" s="37"/>
      <c r="N32" s="38"/>
    </row>
    <row r="33" spans="2:14" s="2" customFormat="1" x14ac:dyDescent="0.25">
      <c r="B33" s="4" t="s">
        <v>69</v>
      </c>
      <c r="C33" s="10" t="s">
        <v>174</v>
      </c>
      <c r="D33" s="4" t="s">
        <v>67</v>
      </c>
      <c r="E33" s="36"/>
      <c r="G33" s="36" t="s">
        <v>244</v>
      </c>
      <c r="H33" s="36"/>
      <c r="J33" s="36"/>
      <c r="K33" s="36"/>
      <c r="M33" s="37"/>
      <c r="N33" s="38"/>
    </row>
    <row r="34" spans="2:14" s="2" customFormat="1" x14ac:dyDescent="0.25">
      <c r="B34" s="4" t="s">
        <v>70</v>
      </c>
      <c r="C34" s="4" t="s">
        <v>240</v>
      </c>
      <c r="E34" s="36"/>
      <c r="G34" s="150" t="s">
        <v>248</v>
      </c>
      <c r="H34" s="150" t="s">
        <v>255</v>
      </c>
      <c r="J34" s="36"/>
      <c r="K34" s="36"/>
      <c r="M34" s="37"/>
      <c r="N34" s="38"/>
    </row>
    <row r="35" spans="2:14" s="2" customFormat="1" x14ac:dyDescent="0.25">
      <c r="B35" s="4"/>
      <c r="C35" s="10" t="s">
        <v>177</v>
      </c>
      <c r="D35" s="4" t="s">
        <v>100</v>
      </c>
      <c r="E35" s="36" t="s">
        <v>246</v>
      </c>
      <c r="G35" s="36">
        <v>7.0000000000000007E-2</v>
      </c>
      <c r="H35" s="150"/>
      <c r="J35" s="36"/>
      <c r="K35" s="36"/>
      <c r="M35" s="37"/>
      <c r="N35" s="38"/>
    </row>
    <row r="36" spans="2:14" s="2" customFormat="1" x14ac:dyDescent="0.25">
      <c r="B36" s="4"/>
      <c r="C36" s="10" t="s">
        <v>178</v>
      </c>
      <c r="D36" s="4" t="s">
        <v>108</v>
      </c>
      <c r="E36" s="36"/>
      <c r="G36" s="36">
        <v>1</v>
      </c>
      <c r="H36" s="36"/>
      <c r="J36" s="36"/>
      <c r="K36" s="36"/>
      <c r="M36" s="37"/>
      <c r="N36" s="38"/>
    </row>
    <row r="37" spans="2:14" s="2" customFormat="1" x14ac:dyDescent="0.25">
      <c r="B37" s="4" t="s">
        <v>70</v>
      </c>
      <c r="C37" s="4" t="s">
        <v>241</v>
      </c>
      <c r="E37" s="36"/>
      <c r="G37" s="150" t="s">
        <v>249</v>
      </c>
      <c r="H37" s="150" t="s">
        <v>256</v>
      </c>
      <c r="J37" s="36"/>
      <c r="K37" s="36"/>
      <c r="M37" s="37"/>
      <c r="N37" s="38"/>
    </row>
    <row r="38" spans="2:14" s="2" customFormat="1" x14ac:dyDescent="0.25">
      <c r="B38" s="4"/>
      <c r="C38" s="10" t="s">
        <v>177</v>
      </c>
      <c r="D38" s="4" t="s">
        <v>100</v>
      </c>
      <c r="E38" s="36" t="s">
        <v>246</v>
      </c>
      <c r="G38" s="36">
        <v>1.4E-2</v>
      </c>
      <c r="H38" s="150"/>
      <c r="J38" s="36"/>
      <c r="K38" s="36"/>
      <c r="M38" s="37"/>
      <c r="N38" s="38"/>
    </row>
    <row r="39" spans="2:14" s="2" customFormat="1" x14ac:dyDescent="0.25">
      <c r="B39" s="4"/>
      <c r="C39" s="10" t="s">
        <v>178</v>
      </c>
      <c r="D39" s="4" t="s">
        <v>108</v>
      </c>
      <c r="E39" s="36"/>
      <c r="G39" s="36">
        <v>1</v>
      </c>
      <c r="H39" s="36"/>
      <c r="J39" s="36"/>
      <c r="K39" s="36"/>
      <c r="M39" s="37"/>
      <c r="N39" s="38"/>
    </row>
    <row r="40" spans="2:14" s="2" customFormat="1" x14ac:dyDescent="0.25">
      <c r="B40" s="4" t="s">
        <v>70</v>
      </c>
      <c r="C40" s="4" t="s">
        <v>242</v>
      </c>
      <c r="E40" s="36"/>
      <c r="G40" s="150" t="s">
        <v>250</v>
      </c>
      <c r="H40" s="150" t="s">
        <v>255</v>
      </c>
      <c r="J40" s="36"/>
      <c r="K40" s="36"/>
      <c r="M40" s="37"/>
      <c r="N40" s="38"/>
    </row>
    <row r="41" spans="2:14" s="2" customFormat="1" x14ac:dyDescent="0.25">
      <c r="B41" s="4"/>
      <c r="C41" s="10" t="s">
        <v>177</v>
      </c>
      <c r="D41" s="4" t="s">
        <v>100</v>
      </c>
      <c r="E41" s="36" t="s">
        <v>246</v>
      </c>
      <c r="G41" s="36">
        <v>0.13</v>
      </c>
      <c r="H41" s="150"/>
      <c r="J41" s="36"/>
      <c r="K41" s="36"/>
      <c r="M41" s="37"/>
      <c r="N41" s="38"/>
    </row>
    <row r="42" spans="2:14" s="2" customFormat="1" x14ac:dyDescent="0.25">
      <c r="B42" s="4"/>
      <c r="C42" s="10" t="s">
        <v>178</v>
      </c>
      <c r="D42" s="4" t="s">
        <v>108</v>
      </c>
      <c r="E42" s="36"/>
      <c r="G42" s="36">
        <v>1</v>
      </c>
      <c r="H42" s="36"/>
      <c r="J42" s="36"/>
      <c r="K42" s="36"/>
      <c r="M42" s="37"/>
      <c r="N42" s="38"/>
    </row>
    <row r="43" spans="2:14" s="2" customFormat="1" x14ac:dyDescent="0.25">
      <c r="B43" s="4" t="s">
        <v>70</v>
      </c>
      <c r="C43" s="4" t="s">
        <v>243</v>
      </c>
      <c r="E43" s="152"/>
      <c r="F43" s="153"/>
      <c r="G43" s="152" t="s">
        <v>251</v>
      </c>
      <c r="H43" s="155" t="s">
        <v>258</v>
      </c>
      <c r="J43" s="36"/>
      <c r="K43" s="36"/>
      <c r="M43" s="37"/>
      <c r="N43" s="38"/>
    </row>
    <row r="44" spans="2:14" s="2" customFormat="1" x14ac:dyDescent="0.25">
      <c r="B44" s="4"/>
      <c r="C44" s="10" t="s">
        <v>177</v>
      </c>
      <c r="D44" s="4" t="s">
        <v>100</v>
      </c>
      <c r="E44" s="36" t="s">
        <v>236</v>
      </c>
      <c r="G44" s="36">
        <v>3</v>
      </c>
      <c r="H44" s="36"/>
      <c r="J44" s="36"/>
      <c r="K44" s="36"/>
      <c r="M44" s="37"/>
      <c r="N44" s="38"/>
    </row>
    <row r="45" spans="2:14" s="2" customFormat="1" x14ac:dyDescent="0.25">
      <c r="B45" s="4"/>
      <c r="C45" s="10" t="s">
        <v>178</v>
      </c>
      <c r="D45" s="4" t="s">
        <v>108</v>
      </c>
      <c r="E45" s="36"/>
      <c r="G45" s="36">
        <v>1</v>
      </c>
      <c r="H45" s="36"/>
      <c r="J45" s="36"/>
      <c r="K45" s="36"/>
      <c r="M45" s="37"/>
      <c r="N45" s="38"/>
    </row>
    <row r="46" spans="2:14" s="2" customFormat="1" x14ac:dyDescent="0.25">
      <c r="B46" s="4" t="s">
        <v>71</v>
      </c>
      <c r="C46" s="4" t="s">
        <v>179</v>
      </c>
      <c r="E46" s="36"/>
      <c r="G46" s="36" t="s">
        <v>252</v>
      </c>
      <c r="H46" s="36"/>
      <c r="J46" s="36"/>
      <c r="K46" s="36"/>
      <c r="M46" s="37"/>
      <c r="N46" s="38"/>
    </row>
    <row r="47" spans="2:14" s="2" customFormat="1" x14ac:dyDescent="0.25">
      <c r="B47" s="4"/>
      <c r="C47" s="10" t="s">
        <v>180</v>
      </c>
      <c r="D47" s="4" t="s">
        <v>100</v>
      </c>
      <c r="E47" s="36" t="s">
        <v>236</v>
      </c>
      <c r="G47" s="36">
        <v>7.4999999999999997E-2</v>
      </c>
      <c r="H47" s="36"/>
      <c r="J47" s="36"/>
      <c r="K47" s="36"/>
      <c r="M47" s="37"/>
      <c r="N47" s="38"/>
    </row>
    <row r="48" spans="2:14" s="2" customFormat="1" x14ac:dyDescent="0.25">
      <c r="B48" s="4"/>
      <c r="C48" s="10" t="s">
        <v>181</v>
      </c>
      <c r="D48" s="4" t="s">
        <v>108</v>
      </c>
      <c r="E48" s="36">
        <v>1</v>
      </c>
      <c r="G48" s="36">
        <v>1</v>
      </c>
      <c r="H48" s="36"/>
      <c r="J48" s="36"/>
      <c r="K48" s="36"/>
      <c r="M48" s="37"/>
      <c r="N48" s="38"/>
    </row>
    <row r="49" spans="2:14" s="2" customFormat="1" x14ac:dyDescent="0.25">
      <c r="B49" s="4" t="s">
        <v>72</v>
      </c>
      <c r="C49" s="4" t="s">
        <v>182</v>
      </c>
      <c r="E49" s="36"/>
      <c r="G49" s="36" t="s">
        <v>244</v>
      </c>
      <c r="H49" s="36"/>
      <c r="J49" s="36"/>
      <c r="K49" s="36"/>
      <c r="M49" s="37"/>
      <c r="N49" s="38"/>
    </row>
    <row r="50" spans="2:14" s="2" customFormat="1" x14ac:dyDescent="0.25">
      <c r="B50" s="4"/>
      <c r="C50" s="10" t="s">
        <v>183</v>
      </c>
      <c r="D50" s="4" t="s">
        <v>101</v>
      </c>
      <c r="E50" s="36"/>
      <c r="G50" s="36" t="s">
        <v>244</v>
      </c>
      <c r="H50" s="36"/>
      <c r="J50" s="36"/>
      <c r="K50" s="36"/>
      <c r="M50" s="37"/>
      <c r="N50" s="38"/>
    </row>
    <row r="51" spans="2:14" s="2" customFormat="1" x14ac:dyDescent="0.25">
      <c r="B51" s="4"/>
      <c r="C51" s="10" t="s">
        <v>184</v>
      </c>
      <c r="D51" s="4" t="s">
        <v>108</v>
      </c>
      <c r="E51" s="36"/>
      <c r="G51" s="36" t="s">
        <v>244</v>
      </c>
      <c r="H51" s="36"/>
      <c r="J51" s="36"/>
      <c r="K51" s="36"/>
      <c r="M51" s="37"/>
      <c r="N51" s="38"/>
    </row>
    <row r="52" spans="2:14" s="2" customFormat="1" ht="19.350000000000001" customHeight="1" x14ac:dyDescent="0.25"/>
    <row r="53" spans="2:14" s="2" customFormat="1" ht="19.350000000000001" customHeight="1" x14ac:dyDescent="0.25">
      <c r="B53" s="14" t="s">
        <v>36</v>
      </c>
      <c r="C53" s="15"/>
      <c r="D53" s="15"/>
      <c r="E53" s="39"/>
      <c r="G53" s="113" t="s">
        <v>129</v>
      </c>
      <c r="H53" s="117"/>
      <c r="J53" s="115" t="s">
        <v>130</v>
      </c>
      <c r="K53" s="114"/>
      <c r="M53" s="123" t="s">
        <v>131</v>
      </c>
      <c r="N53" s="124"/>
    </row>
    <row r="54" spans="2:14" s="2" customFormat="1" ht="19.350000000000001" customHeight="1" x14ac:dyDescent="0.25">
      <c r="B54" s="8" t="s">
        <v>33</v>
      </c>
      <c r="C54" s="8" t="s">
        <v>34</v>
      </c>
      <c r="D54" s="8" t="s">
        <v>35</v>
      </c>
      <c r="E54" s="9" t="s">
        <v>132</v>
      </c>
      <c r="G54" s="21" t="s">
        <v>133</v>
      </c>
      <c r="H54" s="21" t="s">
        <v>128</v>
      </c>
      <c r="J54" s="21" t="s">
        <v>133</v>
      </c>
      <c r="K54" s="21" t="s">
        <v>128</v>
      </c>
      <c r="M54" s="40" t="s">
        <v>133</v>
      </c>
      <c r="N54" s="41" t="s">
        <v>128</v>
      </c>
    </row>
    <row r="55" spans="2:14" s="2" customFormat="1" ht="19.350000000000001" customHeight="1" x14ac:dyDescent="0.25">
      <c r="B55" s="4" t="s">
        <v>38</v>
      </c>
      <c r="C55" s="4" t="s">
        <v>39</v>
      </c>
      <c r="D55" s="4" t="s">
        <v>110</v>
      </c>
      <c r="E55" s="4" t="s">
        <v>110</v>
      </c>
      <c r="G55" s="36">
        <f>SUM(G56:G64)</f>
        <v>484.3</v>
      </c>
      <c r="H55" s="36" t="s">
        <v>259</v>
      </c>
      <c r="J55" s="36"/>
      <c r="K55" s="36"/>
      <c r="M55" s="37"/>
      <c r="N55" s="38"/>
    </row>
    <row r="56" spans="2:14" s="2" customFormat="1" ht="19.350000000000001" customHeight="1" x14ac:dyDescent="0.25">
      <c r="B56" s="4"/>
      <c r="C56" s="10" t="s">
        <v>40</v>
      </c>
      <c r="D56" s="4" t="s">
        <v>110</v>
      </c>
      <c r="E56" s="4" t="s">
        <v>110</v>
      </c>
      <c r="G56" s="36">
        <v>247</v>
      </c>
      <c r="H56" s="36"/>
      <c r="J56" s="36"/>
      <c r="K56" s="36"/>
      <c r="M56" s="37"/>
      <c r="N56" s="38"/>
    </row>
    <row r="57" spans="2:14" s="2" customFormat="1" ht="19.350000000000001" customHeight="1" x14ac:dyDescent="0.25">
      <c r="B57" s="4"/>
      <c r="C57" s="10" t="s">
        <v>41</v>
      </c>
      <c r="D57" s="4" t="s">
        <v>110</v>
      </c>
      <c r="E57" s="4" t="s">
        <v>110</v>
      </c>
      <c r="G57" s="36">
        <v>35</v>
      </c>
      <c r="H57" s="36"/>
      <c r="J57" s="36"/>
      <c r="K57" s="36"/>
      <c r="M57" s="37"/>
      <c r="N57" s="38"/>
    </row>
    <row r="58" spans="2:14" s="2" customFormat="1" x14ac:dyDescent="0.25">
      <c r="B58" s="4"/>
      <c r="C58" s="10" t="s">
        <v>185</v>
      </c>
      <c r="D58" s="4" t="s">
        <v>110</v>
      </c>
      <c r="E58" s="4" t="s">
        <v>110</v>
      </c>
      <c r="G58" s="36">
        <v>63.8</v>
      </c>
      <c r="H58" s="36"/>
      <c r="J58" s="36"/>
      <c r="K58" s="36"/>
      <c r="M58" s="37"/>
      <c r="N58" s="38"/>
    </row>
    <row r="59" spans="2:14" s="2" customFormat="1" ht="19.350000000000001" customHeight="1" x14ac:dyDescent="0.25">
      <c r="B59" s="4"/>
      <c r="C59" s="10" t="s">
        <v>42</v>
      </c>
      <c r="D59" s="4" t="s">
        <v>110</v>
      </c>
      <c r="E59" s="4" t="s">
        <v>110</v>
      </c>
      <c r="G59" s="157">
        <v>21.1</v>
      </c>
      <c r="H59" s="36"/>
      <c r="J59" s="36"/>
      <c r="K59" s="36"/>
      <c r="M59" s="37"/>
      <c r="N59" s="38"/>
    </row>
    <row r="60" spans="2:14" s="2" customFormat="1" x14ac:dyDescent="0.25">
      <c r="B60" s="4"/>
      <c r="C60" s="10" t="s">
        <v>186</v>
      </c>
      <c r="D60" s="4" t="s">
        <v>110</v>
      </c>
      <c r="E60" s="4" t="s">
        <v>110</v>
      </c>
      <c r="G60" s="36">
        <v>0</v>
      </c>
      <c r="H60" s="36"/>
      <c r="J60" s="36"/>
      <c r="K60" s="36"/>
      <c r="M60" s="37"/>
      <c r="N60" s="38"/>
    </row>
    <row r="61" spans="2:14" s="2" customFormat="1" ht="19.350000000000001" customHeight="1" x14ac:dyDescent="0.25">
      <c r="B61" s="4"/>
      <c r="C61" s="10" t="s">
        <v>46</v>
      </c>
      <c r="D61" s="4" t="s">
        <v>110</v>
      </c>
      <c r="E61" s="4" t="s">
        <v>110</v>
      </c>
      <c r="G61" s="36">
        <v>0</v>
      </c>
      <c r="H61" s="36"/>
      <c r="J61" s="36"/>
      <c r="K61" s="36"/>
      <c r="M61" s="37"/>
      <c r="N61" s="38"/>
    </row>
    <row r="62" spans="2:14" s="2" customFormat="1" ht="19.350000000000001" customHeight="1" x14ac:dyDescent="0.25">
      <c r="B62" s="4"/>
      <c r="C62" s="10" t="s">
        <v>97</v>
      </c>
      <c r="D62" s="4" t="s">
        <v>110</v>
      </c>
      <c r="E62" s="4" t="s">
        <v>110</v>
      </c>
      <c r="G62" s="36">
        <v>0</v>
      </c>
      <c r="H62" s="36"/>
      <c r="J62" s="36"/>
      <c r="K62" s="36"/>
      <c r="M62" s="37"/>
      <c r="N62" s="38"/>
    </row>
    <row r="63" spans="2:14" s="2" customFormat="1" ht="19.350000000000001" customHeight="1" x14ac:dyDescent="0.25">
      <c r="B63" s="4"/>
      <c r="C63" s="10" t="s">
        <v>126</v>
      </c>
      <c r="D63" s="4" t="s">
        <v>110</v>
      </c>
      <c r="E63" s="4" t="s">
        <v>110</v>
      </c>
      <c r="G63" s="36">
        <v>90</v>
      </c>
      <c r="H63" s="36"/>
      <c r="J63" s="36"/>
      <c r="K63" s="36"/>
      <c r="M63" s="37"/>
      <c r="N63" s="38"/>
    </row>
    <row r="64" spans="2:14" s="2" customFormat="1" ht="19.350000000000001" customHeight="1" x14ac:dyDescent="0.25">
      <c r="B64" s="4"/>
      <c r="C64" s="10" t="s">
        <v>260</v>
      </c>
      <c r="D64" s="4"/>
      <c r="E64" s="4" t="s">
        <v>110</v>
      </c>
      <c r="G64" s="36">
        <v>27.4</v>
      </c>
      <c r="H64" s="36"/>
      <c r="J64" s="36"/>
      <c r="K64" s="36"/>
      <c r="M64" s="37"/>
      <c r="N64" s="38"/>
    </row>
    <row r="65" spans="2:14" ht="19.350000000000001" customHeight="1" x14ac:dyDescent="0.25">
      <c r="B65" s="4" t="s">
        <v>151</v>
      </c>
      <c r="C65" s="4" t="s">
        <v>37</v>
      </c>
      <c r="D65" s="4" t="s">
        <v>1</v>
      </c>
      <c r="E65" s="4" t="s">
        <v>1</v>
      </c>
      <c r="G65" s="36">
        <f>G66*G67*G71</f>
        <v>730.94399999999996</v>
      </c>
      <c r="H65" s="36"/>
      <c r="I65" s="2"/>
      <c r="J65" s="36"/>
      <c r="K65" s="36"/>
      <c r="M65" s="37"/>
      <c r="N65" s="38"/>
    </row>
    <row r="66" spans="2:14" ht="19.350000000000001" customHeight="1" x14ac:dyDescent="0.25">
      <c r="B66" s="4"/>
      <c r="C66" s="10" t="s">
        <v>88</v>
      </c>
      <c r="D66" s="4" t="s">
        <v>76</v>
      </c>
      <c r="E66" s="36" t="s">
        <v>263</v>
      </c>
      <c r="G66" s="36">
        <v>1.62</v>
      </c>
      <c r="H66" s="36"/>
      <c r="J66" s="36"/>
      <c r="K66" s="36"/>
      <c r="M66" s="37"/>
      <c r="N66" s="38"/>
    </row>
    <row r="67" spans="2:14" ht="19.350000000000001" customHeight="1" x14ac:dyDescent="0.25">
      <c r="B67" s="4"/>
      <c r="C67" s="10" t="s">
        <v>89</v>
      </c>
      <c r="D67" s="4" t="s">
        <v>90</v>
      </c>
      <c r="E67" s="36" t="s">
        <v>237</v>
      </c>
      <c r="G67" s="36">
        <v>240</v>
      </c>
      <c r="H67" s="36"/>
      <c r="J67" s="36"/>
      <c r="K67" s="36"/>
      <c r="M67" s="37"/>
      <c r="N67" s="38"/>
    </row>
    <row r="68" spans="2:14" s="2" customFormat="1" ht="19.350000000000001" customHeight="1" x14ac:dyDescent="0.25">
      <c r="B68" s="4" t="s">
        <v>152</v>
      </c>
      <c r="C68" s="4" t="s">
        <v>102</v>
      </c>
      <c r="D68" s="4" t="s">
        <v>110</v>
      </c>
      <c r="E68" s="4" t="s">
        <v>110</v>
      </c>
      <c r="F68"/>
      <c r="G68" s="36">
        <v>186</v>
      </c>
      <c r="H68" s="36" t="s">
        <v>266</v>
      </c>
      <c r="I68"/>
      <c r="J68" s="36"/>
      <c r="K68" s="36"/>
      <c r="L68"/>
      <c r="M68" s="37"/>
      <c r="N68" s="38"/>
    </row>
    <row r="69" spans="2:14" ht="19.350000000000001" customHeight="1" x14ac:dyDescent="0.25">
      <c r="B69" s="4" t="s">
        <v>73</v>
      </c>
      <c r="C69" s="4" t="s">
        <v>91</v>
      </c>
      <c r="D69" s="24" t="s">
        <v>107</v>
      </c>
      <c r="E69" s="36"/>
      <c r="G69" s="36"/>
      <c r="H69" s="36"/>
      <c r="J69" s="36"/>
      <c r="K69" s="36"/>
      <c r="M69" s="37"/>
      <c r="N69" s="38"/>
    </row>
    <row r="70" spans="2:14" ht="19.350000000000001" customHeight="1" x14ac:dyDescent="0.25">
      <c r="B70" s="4"/>
      <c r="C70" s="10" t="s">
        <v>74</v>
      </c>
      <c r="D70" s="4" t="s">
        <v>76</v>
      </c>
      <c r="E70" s="36" t="s">
        <v>11</v>
      </c>
      <c r="G70" s="36" t="s">
        <v>264</v>
      </c>
      <c r="H70" s="36"/>
      <c r="J70" s="36"/>
      <c r="K70" s="36"/>
      <c r="M70" s="37"/>
      <c r="N70" s="38"/>
    </row>
    <row r="71" spans="2:14" ht="19.350000000000001" customHeight="1" x14ac:dyDescent="0.25">
      <c r="B71" s="4"/>
      <c r="C71" s="10" t="s">
        <v>75</v>
      </c>
      <c r="D71" s="4" t="s">
        <v>5</v>
      </c>
      <c r="E71" s="36"/>
      <c r="G71" s="36">
        <v>1.88</v>
      </c>
      <c r="H71" s="36"/>
      <c r="J71" s="36"/>
      <c r="K71" s="36"/>
      <c r="L71" s="2"/>
      <c r="M71" s="37"/>
      <c r="N71" s="38"/>
    </row>
    <row r="72" spans="2:14" s="2" customFormat="1" ht="19.350000000000001" customHeight="1" x14ac:dyDescent="0.25">
      <c r="B72" s="4" t="s">
        <v>191</v>
      </c>
      <c r="C72" s="4" t="s">
        <v>192</v>
      </c>
      <c r="D72" s="4"/>
      <c r="E72" s="36"/>
      <c r="G72" s="36"/>
      <c r="H72" s="36"/>
      <c r="J72" s="36"/>
      <c r="K72" s="36"/>
      <c r="M72" s="37"/>
      <c r="N72" s="38"/>
    </row>
    <row r="73" spans="2:14" s="2" customFormat="1" ht="19.350000000000001" customHeight="1" x14ac:dyDescent="0.25">
      <c r="B73" s="4"/>
      <c r="C73" s="10" t="s">
        <v>193</v>
      </c>
      <c r="D73" s="4" t="s">
        <v>3</v>
      </c>
      <c r="E73" s="36" t="s">
        <v>244</v>
      </c>
      <c r="G73" s="36" t="s">
        <v>244</v>
      </c>
      <c r="H73" s="36" t="s">
        <v>267</v>
      </c>
      <c r="J73" s="36"/>
      <c r="K73" s="36"/>
      <c r="M73" s="37"/>
      <c r="N73" s="38"/>
    </row>
    <row r="74" spans="2:14" s="2" customFormat="1" ht="19.350000000000001" customHeight="1" x14ac:dyDescent="0.25">
      <c r="B74" s="4"/>
      <c r="C74" s="10" t="s">
        <v>194</v>
      </c>
      <c r="D74" s="4" t="s">
        <v>108</v>
      </c>
      <c r="E74" s="36"/>
      <c r="G74" s="36">
        <v>0</v>
      </c>
      <c r="H74" s="36"/>
      <c r="J74" s="36"/>
      <c r="K74" s="36"/>
      <c r="M74" s="37"/>
      <c r="N74" s="38"/>
    </row>
    <row r="75" spans="2:14" s="2" customFormat="1" ht="19.350000000000001" customHeight="1" x14ac:dyDescent="0.25">
      <c r="B75" s="4"/>
      <c r="C75" s="10" t="s">
        <v>195</v>
      </c>
      <c r="D75" s="4" t="s">
        <v>3</v>
      </c>
      <c r="E75" s="36" t="s">
        <v>265</v>
      </c>
      <c r="G75" s="36">
        <v>30</v>
      </c>
      <c r="H75" s="36"/>
      <c r="J75" s="36"/>
      <c r="K75" s="36"/>
      <c r="M75" s="37"/>
      <c r="N75" s="38"/>
    </row>
    <row r="76" spans="2:14" s="2" customFormat="1" ht="19.350000000000001" customHeight="1" x14ac:dyDescent="0.25">
      <c r="B76" s="4"/>
      <c r="C76" s="10" t="s">
        <v>196</v>
      </c>
      <c r="D76" s="4" t="s">
        <v>108</v>
      </c>
      <c r="E76" s="36"/>
      <c r="G76" s="36">
        <v>1</v>
      </c>
      <c r="H76" s="36"/>
      <c r="J76" s="36"/>
      <c r="K76" s="36"/>
      <c r="M76" s="37"/>
      <c r="N76" s="38"/>
    </row>
    <row r="77" spans="2:14" s="2" customFormat="1" ht="19.350000000000001" customHeight="1" x14ac:dyDescent="0.25">
      <c r="B77" s="4"/>
      <c r="C77" s="10" t="s">
        <v>197</v>
      </c>
      <c r="D77" s="4" t="s">
        <v>3</v>
      </c>
      <c r="E77" s="36" t="s">
        <v>265</v>
      </c>
      <c r="G77" s="36">
        <v>15</v>
      </c>
      <c r="H77" s="36"/>
      <c r="J77" s="36"/>
      <c r="K77" s="36"/>
      <c r="M77" s="37"/>
      <c r="N77" s="38"/>
    </row>
    <row r="78" spans="2:14" s="2" customFormat="1" ht="19.350000000000001" customHeight="1" x14ac:dyDescent="0.25">
      <c r="B78" s="4"/>
      <c r="C78" s="10" t="s">
        <v>198</v>
      </c>
      <c r="D78" s="4" t="s">
        <v>108</v>
      </c>
      <c r="E78" s="36"/>
      <c r="G78" s="36"/>
      <c r="H78" s="36"/>
      <c r="J78" s="36"/>
      <c r="K78" s="36"/>
      <c r="M78" s="37"/>
      <c r="N78" s="38"/>
    </row>
    <row r="79" spans="2:14" s="2" customFormat="1" ht="19.350000000000001" customHeight="1" x14ac:dyDescent="0.25">
      <c r="B79" s="4"/>
      <c r="C79" s="10" t="s">
        <v>199</v>
      </c>
      <c r="D79" s="4" t="s">
        <v>3</v>
      </c>
      <c r="E79" s="36" t="s">
        <v>244</v>
      </c>
      <c r="G79" s="36" t="s">
        <v>244</v>
      </c>
      <c r="H79" s="36"/>
      <c r="J79" s="36"/>
      <c r="K79" s="36"/>
      <c r="M79" s="37"/>
      <c r="N79" s="38"/>
    </row>
    <row r="80" spans="2:14" s="2" customFormat="1" ht="19.350000000000001" customHeight="1" x14ac:dyDescent="0.25">
      <c r="B80" s="4"/>
      <c r="C80" s="10" t="s">
        <v>200</v>
      </c>
      <c r="D80" s="4" t="s">
        <v>108</v>
      </c>
      <c r="E80" s="36" t="s">
        <v>244</v>
      </c>
      <c r="G80" s="36" t="s">
        <v>244</v>
      </c>
      <c r="H80" s="36"/>
      <c r="J80" s="36"/>
      <c r="K80" s="36"/>
      <c r="M80" s="37"/>
      <c r="N80" s="38"/>
    </row>
    <row r="81" spans="2:14" s="2" customFormat="1" ht="19.350000000000001" customHeight="1" x14ac:dyDescent="0.25">
      <c r="B81" s="4"/>
      <c r="C81" s="10" t="s">
        <v>201</v>
      </c>
      <c r="D81" s="4" t="s">
        <v>3</v>
      </c>
      <c r="E81" s="36" t="s">
        <v>265</v>
      </c>
      <c r="G81" s="36">
        <v>40</v>
      </c>
      <c r="H81" s="36"/>
      <c r="J81" s="36"/>
      <c r="K81" s="36"/>
      <c r="M81" s="37"/>
      <c r="N81" s="38"/>
    </row>
    <row r="82" spans="2:14" s="2" customFormat="1" ht="19.350000000000001" customHeight="1" x14ac:dyDescent="0.25">
      <c r="B82" s="4"/>
      <c r="C82" s="10" t="s">
        <v>202</v>
      </c>
      <c r="D82" s="4" t="s">
        <v>108</v>
      </c>
      <c r="E82" s="36"/>
      <c r="G82" s="36">
        <v>2</v>
      </c>
      <c r="H82" s="36"/>
      <c r="J82" s="36"/>
      <c r="K82" s="36"/>
      <c r="M82" s="37"/>
      <c r="N82" s="38"/>
    </row>
    <row r="83" spans="2:14" s="2" customFormat="1" ht="19.350000000000001" customHeight="1" x14ac:dyDescent="0.25">
      <c r="B83" s="4"/>
      <c r="C83" s="10" t="s">
        <v>203</v>
      </c>
      <c r="D83" s="4" t="s">
        <v>108</v>
      </c>
      <c r="E83" s="36"/>
      <c r="G83" s="36">
        <v>3</v>
      </c>
      <c r="H83" s="36"/>
      <c r="J83" s="36"/>
      <c r="K83" s="36"/>
      <c r="M83" s="37"/>
      <c r="N83" s="38"/>
    </row>
    <row r="84" spans="2:14" s="2" customFormat="1" ht="19.350000000000001" customHeight="1" x14ac:dyDescent="0.25">
      <c r="B84" s="4"/>
      <c r="C84" s="10" t="s">
        <v>204</v>
      </c>
      <c r="D84" s="4" t="s">
        <v>3</v>
      </c>
      <c r="E84" s="36" t="s">
        <v>265</v>
      </c>
      <c r="G84" s="36">
        <v>15</v>
      </c>
      <c r="H84" s="36"/>
      <c r="J84" s="36"/>
      <c r="K84" s="36"/>
      <c r="M84" s="37"/>
      <c r="N84" s="38"/>
    </row>
    <row r="85" spans="2:14" s="2" customFormat="1" ht="19.350000000000001" customHeight="1" x14ac:dyDescent="0.25">
      <c r="B85" s="4"/>
      <c r="C85" s="10" t="s">
        <v>205</v>
      </c>
      <c r="D85" s="4" t="s">
        <v>108</v>
      </c>
      <c r="E85" s="36"/>
      <c r="G85" s="36">
        <v>3</v>
      </c>
      <c r="H85" s="36"/>
      <c r="J85" s="36"/>
      <c r="K85" s="36"/>
      <c r="M85" s="37"/>
      <c r="N85" s="38"/>
    </row>
    <row r="86" spans="2:14" s="2" customFormat="1" ht="19.350000000000001" customHeight="1" x14ac:dyDescent="0.25">
      <c r="B86" s="4"/>
      <c r="C86" s="10" t="s">
        <v>206</v>
      </c>
      <c r="D86" s="4" t="s">
        <v>3</v>
      </c>
      <c r="E86" s="36" t="s">
        <v>265</v>
      </c>
      <c r="G86" s="36">
        <v>10</v>
      </c>
      <c r="H86" s="36"/>
      <c r="J86" s="36"/>
      <c r="K86" s="36"/>
      <c r="M86" s="37"/>
      <c r="N86" s="38"/>
    </row>
    <row r="87" spans="2:14" s="2" customFormat="1" ht="19.350000000000001" customHeight="1" x14ac:dyDescent="0.25">
      <c r="B87" s="4"/>
      <c r="C87" s="10" t="s">
        <v>207</v>
      </c>
      <c r="D87" s="4" t="s">
        <v>108</v>
      </c>
      <c r="E87" s="36"/>
      <c r="G87" s="36">
        <v>2</v>
      </c>
      <c r="H87" s="36"/>
      <c r="J87" s="36"/>
      <c r="K87" s="36"/>
      <c r="M87" s="37"/>
      <c r="N87" s="38"/>
    </row>
    <row r="88" spans="2:14" ht="19.350000000000001" customHeight="1" x14ac:dyDescent="0.25">
      <c r="B88" s="4" t="s">
        <v>92</v>
      </c>
      <c r="C88" s="23" t="s">
        <v>93</v>
      </c>
      <c r="D88" s="4"/>
      <c r="E88" s="36"/>
      <c r="G88" s="36"/>
      <c r="H88" s="36"/>
      <c r="J88" s="36"/>
      <c r="K88" s="36"/>
      <c r="L88" s="2"/>
      <c r="M88" s="37"/>
      <c r="N88" s="38"/>
    </row>
    <row r="89" spans="2:14" s="2" customFormat="1" ht="19.350000000000001" customHeight="1" x14ac:dyDescent="0.25">
      <c r="B89" s="4"/>
      <c r="C89" s="156" t="s">
        <v>261</v>
      </c>
      <c r="D89" s="4"/>
      <c r="E89" s="36" t="s">
        <v>55</v>
      </c>
      <c r="F89"/>
      <c r="G89" s="36">
        <v>9</v>
      </c>
      <c r="H89" s="36"/>
      <c r="I89"/>
      <c r="J89" s="36"/>
      <c r="K89" s="36"/>
      <c r="M89" s="37"/>
      <c r="N89" s="38"/>
    </row>
    <row r="90" spans="2:14" s="2" customFormat="1" ht="19.350000000000001" customHeight="1" x14ac:dyDescent="0.25">
      <c r="B90" s="4"/>
      <c r="C90" s="156" t="s">
        <v>262</v>
      </c>
      <c r="D90" s="4"/>
      <c r="E90" s="36" t="s">
        <v>268</v>
      </c>
      <c r="G90" s="36">
        <v>63</v>
      </c>
      <c r="H90" s="36"/>
      <c r="I90"/>
      <c r="J90" s="36"/>
      <c r="K90" s="36"/>
      <c r="M90" s="37"/>
      <c r="N90" s="38"/>
    </row>
    <row r="91" spans="2:14" ht="19.350000000000001" customHeight="1" x14ac:dyDescent="0.25">
      <c r="B91" s="2"/>
      <c r="C91" s="2"/>
      <c r="D91" s="2"/>
    </row>
    <row r="92" spans="2:14" ht="19.350000000000001" customHeight="1" x14ac:dyDescent="0.25">
      <c r="B92" s="17" t="s">
        <v>45</v>
      </c>
      <c r="C92" s="18"/>
      <c r="D92" s="18"/>
      <c r="E92" s="42"/>
      <c r="G92" s="113" t="s">
        <v>129</v>
      </c>
      <c r="H92" s="117"/>
      <c r="J92" s="113" t="s">
        <v>130</v>
      </c>
      <c r="K92" s="114"/>
      <c r="M92" s="123" t="s">
        <v>131</v>
      </c>
      <c r="N92" s="124"/>
    </row>
    <row r="93" spans="2:14" ht="19.350000000000001" customHeight="1" x14ac:dyDescent="0.25">
      <c r="B93" s="19" t="s">
        <v>33</v>
      </c>
      <c r="C93" s="19" t="s">
        <v>34</v>
      </c>
      <c r="D93" s="19" t="s">
        <v>35</v>
      </c>
      <c r="E93" s="20" t="s">
        <v>132</v>
      </c>
      <c r="G93" s="21" t="s">
        <v>133</v>
      </c>
      <c r="H93" s="21" t="s">
        <v>128</v>
      </c>
      <c r="J93" s="21" t="s">
        <v>133</v>
      </c>
      <c r="K93" s="21" t="s">
        <v>128</v>
      </c>
      <c r="M93" s="40" t="s">
        <v>133</v>
      </c>
      <c r="N93" s="41" t="s">
        <v>128</v>
      </c>
    </row>
    <row r="94" spans="2:14" ht="19.350000000000001" customHeight="1" x14ac:dyDescent="0.25">
      <c r="B94" s="4" t="s">
        <v>77</v>
      </c>
      <c r="C94" s="4" t="s">
        <v>111</v>
      </c>
      <c r="D94" s="4" t="s">
        <v>103</v>
      </c>
      <c r="E94" s="4" t="s">
        <v>103</v>
      </c>
      <c r="G94" s="36">
        <v>30</v>
      </c>
      <c r="H94" s="36"/>
      <c r="J94" s="36"/>
      <c r="K94" s="36"/>
      <c r="M94" s="37"/>
      <c r="N94" s="38"/>
    </row>
    <row r="95" spans="2:14" ht="19.350000000000001" customHeight="1" x14ac:dyDescent="0.25">
      <c r="B95" s="4"/>
      <c r="C95" s="10" t="s">
        <v>94</v>
      </c>
      <c r="D95" s="4" t="s">
        <v>3</v>
      </c>
      <c r="E95" s="4" t="s">
        <v>3</v>
      </c>
      <c r="G95" s="36">
        <v>30</v>
      </c>
      <c r="H95" s="36"/>
      <c r="J95" s="36"/>
      <c r="K95" s="36"/>
      <c r="M95" s="37"/>
      <c r="N95" s="38"/>
    </row>
    <row r="96" spans="2:14" ht="19.350000000000001" customHeight="1" x14ac:dyDescent="0.25">
      <c r="B96" s="4"/>
      <c r="C96" s="10" t="s">
        <v>117</v>
      </c>
      <c r="D96" s="4" t="s">
        <v>108</v>
      </c>
      <c r="E96" s="36"/>
      <c r="G96" s="36">
        <v>1</v>
      </c>
      <c r="H96" s="36"/>
      <c r="J96" s="36"/>
      <c r="K96" s="36"/>
      <c r="M96" s="37"/>
      <c r="N96" s="38"/>
    </row>
    <row r="97" spans="2:14" ht="19.350000000000001" customHeight="1" x14ac:dyDescent="0.25">
      <c r="B97" s="4" t="s">
        <v>79</v>
      </c>
      <c r="C97" s="4" t="s">
        <v>78</v>
      </c>
      <c r="D97" s="4" t="s">
        <v>119</v>
      </c>
      <c r="E97" s="36"/>
      <c r="G97" s="36"/>
      <c r="H97" s="36"/>
      <c r="J97" s="36"/>
      <c r="K97" s="36"/>
      <c r="M97" s="37"/>
      <c r="N97" s="38"/>
    </row>
    <row r="98" spans="2:14" ht="19.350000000000001" customHeight="1" x14ac:dyDescent="0.25">
      <c r="B98" s="4"/>
      <c r="C98" s="10" t="s">
        <v>124</v>
      </c>
      <c r="D98" s="4" t="s">
        <v>118</v>
      </c>
      <c r="E98" s="36" t="s">
        <v>265</v>
      </c>
      <c r="G98" s="36">
        <v>95</v>
      </c>
      <c r="H98" s="36"/>
      <c r="J98" s="36"/>
      <c r="K98" s="36"/>
      <c r="M98" s="37"/>
      <c r="N98" s="38"/>
    </row>
    <row r="99" spans="2:14" ht="19.350000000000001" customHeight="1" x14ac:dyDescent="0.25">
      <c r="B99" s="4"/>
      <c r="C99" s="10" t="s">
        <v>125</v>
      </c>
      <c r="D99" s="4" t="s">
        <v>118</v>
      </c>
      <c r="E99" s="36"/>
      <c r="G99" s="36"/>
      <c r="H99" s="36"/>
      <c r="J99" s="36"/>
      <c r="K99" s="36"/>
      <c r="M99" s="37"/>
      <c r="N99" s="38"/>
    </row>
    <row r="100" spans="2:14" ht="19.350000000000001" customHeight="1" x14ac:dyDescent="0.25">
      <c r="B100" s="4"/>
      <c r="C100" s="10" t="s">
        <v>98</v>
      </c>
      <c r="D100" s="4"/>
      <c r="E100" s="36"/>
      <c r="G100" s="36"/>
      <c r="H100" s="36"/>
      <c r="J100" s="36"/>
      <c r="K100" s="36"/>
      <c r="M100" s="37"/>
      <c r="N100" s="38"/>
    </row>
    <row r="101" spans="2:14" ht="19.350000000000001" customHeight="1" x14ac:dyDescent="0.25">
      <c r="B101" s="4"/>
      <c r="C101" s="10" t="s">
        <v>104</v>
      </c>
      <c r="D101" s="4" t="s">
        <v>80</v>
      </c>
      <c r="E101" s="36" t="s">
        <v>80</v>
      </c>
      <c r="G101" s="36">
        <v>8.9999999999999993E-3</v>
      </c>
      <c r="H101" s="36"/>
      <c r="J101" s="36"/>
      <c r="K101" s="36"/>
      <c r="M101" s="37"/>
      <c r="N101" s="38"/>
    </row>
    <row r="102" spans="2:14" ht="19.350000000000001" customHeight="1" x14ac:dyDescent="0.25">
      <c r="B102" s="4" t="s">
        <v>99</v>
      </c>
      <c r="C102" s="4" t="s">
        <v>105</v>
      </c>
      <c r="D102" s="4" t="s">
        <v>120</v>
      </c>
      <c r="E102" s="36"/>
      <c r="G102" s="36">
        <v>0</v>
      </c>
      <c r="H102" s="36"/>
      <c r="J102" s="36"/>
      <c r="K102" s="36"/>
      <c r="M102" s="37"/>
      <c r="N102" s="38"/>
    </row>
    <row r="103" spans="2:14" ht="19.350000000000001" customHeight="1" x14ac:dyDescent="0.25">
      <c r="B103" s="4"/>
      <c r="C103" s="10" t="s">
        <v>82</v>
      </c>
      <c r="D103" s="4" t="s">
        <v>108</v>
      </c>
      <c r="E103" s="36"/>
      <c r="G103" s="36">
        <v>0</v>
      </c>
      <c r="H103" s="36"/>
      <c r="J103" s="36"/>
      <c r="K103" s="36"/>
      <c r="M103" s="37"/>
      <c r="N103" s="38"/>
    </row>
    <row r="104" spans="2:14" ht="19.350000000000001" customHeight="1" x14ac:dyDescent="0.25">
      <c r="B104" s="4"/>
      <c r="C104" s="10" t="s">
        <v>83</v>
      </c>
      <c r="D104" s="4" t="s">
        <v>3</v>
      </c>
      <c r="E104" s="36"/>
      <c r="G104" s="36">
        <v>0</v>
      </c>
      <c r="H104" s="36"/>
      <c r="J104" s="36"/>
      <c r="K104" s="36"/>
      <c r="M104" s="37"/>
      <c r="N104" s="38"/>
    </row>
    <row r="105" spans="2:14" ht="19.350000000000001" customHeight="1" x14ac:dyDescent="0.25">
      <c r="B105" s="4" t="s">
        <v>81</v>
      </c>
      <c r="C105" s="4" t="s">
        <v>95</v>
      </c>
      <c r="D105" s="4" t="s">
        <v>55</v>
      </c>
      <c r="E105" s="36"/>
      <c r="G105" s="36">
        <v>0</v>
      </c>
      <c r="H105" s="36"/>
      <c r="J105" s="36"/>
      <c r="K105" s="36"/>
      <c r="M105" s="37"/>
      <c r="N105" s="38"/>
    </row>
    <row r="106" spans="2:14" ht="19.350000000000001" customHeight="1" x14ac:dyDescent="0.25">
      <c r="B106" s="4"/>
      <c r="C106" s="22" t="s">
        <v>84</v>
      </c>
      <c r="D106" s="4" t="s">
        <v>3</v>
      </c>
      <c r="E106" s="36"/>
      <c r="G106" s="36">
        <v>0</v>
      </c>
      <c r="H106" s="36"/>
      <c r="J106" s="36"/>
      <c r="K106" s="36"/>
      <c r="M106" s="37"/>
      <c r="N106" s="38"/>
    </row>
    <row r="107" spans="2:14" ht="19.350000000000001" customHeight="1" x14ac:dyDescent="0.25">
      <c r="B107" s="4"/>
      <c r="C107" s="10" t="s">
        <v>83</v>
      </c>
      <c r="D107" s="4" t="s">
        <v>3</v>
      </c>
      <c r="E107" s="36"/>
      <c r="G107" s="36">
        <v>0</v>
      </c>
      <c r="H107" s="36"/>
      <c r="J107" s="36"/>
      <c r="K107" s="36"/>
      <c r="M107" s="37"/>
      <c r="N107" s="38"/>
    </row>
    <row r="108" spans="2:14" ht="19.350000000000001" customHeight="1" x14ac:dyDescent="0.25">
      <c r="B108" s="4" t="s">
        <v>85</v>
      </c>
      <c r="C108" s="4" t="s">
        <v>86</v>
      </c>
      <c r="D108" s="4" t="s">
        <v>55</v>
      </c>
      <c r="E108" s="36"/>
      <c r="G108" s="36">
        <v>0</v>
      </c>
      <c r="H108" s="36"/>
      <c r="J108" s="36"/>
      <c r="K108" s="36"/>
      <c r="M108" s="37"/>
      <c r="N108" s="38"/>
    </row>
    <row r="109" spans="2:14" ht="19.350000000000001" customHeight="1" x14ac:dyDescent="0.25">
      <c r="B109" s="4"/>
      <c r="C109" s="10" t="s">
        <v>87</v>
      </c>
      <c r="D109" s="4" t="s">
        <v>108</v>
      </c>
      <c r="E109" s="36"/>
      <c r="G109" s="36">
        <v>0</v>
      </c>
      <c r="H109" s="36"/>
      <c r="J109" s="36"/>
      <c r="K109" s="36"/>
      <c r="M109" s="37"/>
      <c r="N109" s="38"/>
    </row>
    <row r="110" spans="2:14" ht="19.350000000000001" customHeight="1" x14ac:dyDescent="0.25">
      <c r="B110" s="4"/>
      <c r="C110" s="10" t="s">
        <v>96</v>
      </c>
      <c r="D110" s="4" t="s">
        <v>108</v>
      </c>
      <c r="E110" s="36"/>
      <c r="G110" s="36">
        <v>0</v>
      </c>
      <c r="H110" s="36"/>
      <c r="J110" s="36"/>
      <c r="K110" s="36"/>
      <c r="M110" s="37"/>
      <c r="N110" s="38"/>
    </row>
    <row r="111" spans="2:14" x14ac:dyDescent="0.25">
      <c r="C111" s="26"/>
    </row>
    <row r="122" spans="5:5" x14ac:dyDescent="0.25">
      <c r="E122" s="43"/>
    </row>
  </sheetData>
  <mergeCells count="20">
    <mergeCell ref="G92:H92"/>
    <mergeCell ref="J92:K92"/>
    <mergeCell ref="M92:N92"/>
    <mergeCell ref="H21:I21"/>
    <mergeCell ref="H22:I22"/>
    <mergeCell ref="G18:H18"/>
    <mergeCell ref="J18:K18"/>
    <mergeCell ref="M18:N18"/>
    <mergeCell ref="G53:H53"/>
    <mergeCell ref="G2:H6"/>
    <mergeCell ref="G8:H8"/>
    <mergeCell ref="G9:H9"/>
    <mergeCell ref="G15:H15"/>
    <mergeCell ref="G16:H16"/>
    <mergeCell ref="G11:H11"/>
    <mergeCell ref="G12:H12"/>
    <mergeCell ref="G13:H13"/>
    <mergeCell ref="G14:H14"/>
    <mergeCell ref="J53:K53"/>
    <mergeCell ref="M53:N53"/>
  </mergeCells>
  <hyperlinks>
    <hyperlink ref="G12:H16" r:id="rId1" display="Estimado según Base de Datos del Suelo de CyL " xr:uid="{C949FDEC-14CE-451E-A291-855AA487CCC7}"/>
    <hyperlink ref="H21:I22" r:id="rId2" display="Estimado según Base de Datos del Suelo de CyL " xr:uid="{2380C773-7EF2-459E-8E08-ED130C2191D1}"/>
  </hyperlinks>
  <pageMargins left="0.7" right="0.7" top="0.75" bottom="0.75" header="0.3" footer="0.3"/>
  <pageSetup orientation="portrait" r:id="rId3"/>
  <drawing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BF0CF-4074-8640-8531-DD0AD48833BE}">
  <sheetPr>
    <tabColor rgb="FFFFC000"/>
  </sheetPr>
  <dimension ref="B1:BF122"/>
  <sheetViews>
    <sheetView showGridLines="0" topLeftCell="A75" zoomScaleNormal="100" workbookViewId="0">
      <selection activeCell="E89" sqref="E89:E90"/>
    </sheetView>
  </sheetViews>
  <sheetFormatPr baseColWidth="10" defaultColWidth="8.625" defaultRowHeight="15.75" x14ac:dyDescent="0.25"/>
  <cols>
    <col min="1" max="1" width="1.125" customWidth="1"/>
    <col min="2" max="2" width="8.5" bestFit="1" customWidth="1"/>
    <col min="3" max="3" width="76.625" bestFit="1" customWidth="1"/>
    <col min="4" max="4" width="22.625" bestFit="1" customWidth="1"/>
    <col min="5" max="5" width="16.625" customWidth="1"/>
    <col min="6" max="6" width="3.875" customWidth="1"/>
    <col min="7" max="7" width="15.625" customWidth="1"/>
    <col min="8" max="8" width="33.5" customWidth="1"/>
    <col min="9" max="9" width="4" customWidth="1"/>
    <col min="10" max="10" width="15.625" customWidth="1"/>
    <col min="11" max="11" width="33.5" customWidth="1"/>
    <col min="12" max="12" width="4" customWidth="1"/>
    <col min="13" max="13" width="15.625" customWidth="1"/>
    <col min="14" max="14" width="33.5" customWidth="1"/>
  </cols>
  <sheetData>
    <row r="1" spans="2:58" x14ac:dyDescent="0.25">
      <c r="BF1" t="s">
        <v>144</v>
      </c>
    </row>
    <row r="2" spans="2:58" ht="20.100000000000001" customHeight="1" x14ac:dyDescent="0.25">
      <c r="G2" s="118" t="s">
        <v>145</v>
      </c>
      <c r="H2" s="118"/>
      <c r="BD2" t="s">
        <v>146</v>
      </c>
    </row>
    <row r="3" spans="2:58" ht="15.95" customHeight="1" x14ac:dyDescent="0.25">
      <c r="G3" s="118"/>
      <c r="H3" s="118"/>
    </row>
    <row r="4" spans="2:58" ht="27" customHeight="1" x14ac:dyDescent="0.25">
      <c r="C4" s="52" t="s">
        <v>147</v>
      </c>
      <c r="D4" s="53" t="s">
        <v>148</v>
      </c>
      <c r="E4" s="54" t="s">
        <v>233</v>
      </c>
      <c r="G4" s="118"/>
      <c r="H4" s="118"/>
    </row>
    <row r="5" spans="2:58" ht="15.95" customHeight="1" x14ac:dyDescent="0.25">
      <c r="D5" s="145" t="s">
        <v>220</v>
      </c>
      <c r="E5" s="146" t="s">
        <v>221</v>
      </c>
      <c r="G5" s="118"/>
      <c r="H5" s="118"/>
    </row>
    <row r="6" spans="2:58" ht="15.95" customHeight="1" x14ac:dyDescent="0.25">
      <c r="G6" s="118"/>
      <c r="H6" s="118"/>
    </row>
    <row r="7" spans="2:58" x14ac:dyDescent="0.25">
      <c r="D7" s="1"/>
      <c r="E7" s="1"/>
      <c r="F7" s="1"/>
    </row>
    <row r="8" spans="2:58" s="2" customFormat="1" x14ac:dyDescent="0.25">
      <c r="B8" s="11" t="s">
        <v>149</v>
      </c>
      <c r="C8" s="55"/>
      <c r="D8" s="55"/>
      <c r="E8" s="30"/>
      <c r="G8" s="119"/>
      <c r="H8" s="119"/>
    </row>
    <row r="9" spans="2:58" s="3" customFormat="1" x14ac:dyDescent="0.25">
      <c r="B9" s="25" t="s">
        <v>108</v>
      </c>
      <c r="C9" s="16" t="s">
        <v>43</v>
      </c>
      <c r="D9" s="21" t="s">
        <v>44</v>
      </c>
      <c r="E9" s="21" t="s">
        <v>127</v>
      </c>
      <c r="G9" s="120" t="s">
        <v>128</v>
      </c>
      <c r="H9" s="120"/>
    </row>
    <row r="10" spans="2:58" s="2" customFormat="1" x14ac:dyDescent="0.25">
      <c r="B10" s="5">
        <v>1</v>
      </c>
      <c r="C10" s="5" t="s">
        <v>150</v>
      </c>
      <c r="D10" s="5" t="s">
        <v>5</v>
      </c>
      <c r="E10" s="151">
        <v>1.93</v>
      </c>
      <c r="G10" s="44"/>
      <c r="H10" s="45"/>
    </row>
    <row r="11" spans="2:58" s="2" customFormat="1" x14ac:dyDescent="0.25">
      <c r="B11" s="5">
        <v>2</v>
      </c>
      <c r="C11" s="5" t="s">
        <v>53</v>
      </c>
      <c r="D11" s="5"/>
      <c r="E11" s="31"/>
      <c r="G11" s="121"/>
      <c r="H11" s="122"/>
    </row>
    <row r="12" spans="2:58" s="2" customFormat="1" x14ac:dyDescent="0.25">
      <c r="B12" s="5"/>
      <c r="C12" s="10" t="s">
        <v>54</v>
      </c>
      <c r="D12" s="5" t="s">
        <v>55</v>
      </c>
      <c r="E12" s="31">
        <v>26.89</v>
      </c>
      <c r="G12" s="148" t="s">
        <v>235</v>
      </c>
      <c r="H12" s="149"/>
    </row>
    <row r="13" spans="2:58" s="2" customFormat="1" x14ac:dyDescent="0.25">
      <c r="B13" s="5"/>
      <c r="C13" s="10" t="s">
        <v>56</v>
      </c>
      <c r="D13" s="5" t="s">
        <v>55</v>
      </c>
      <c r="E13" s="31">
        <v>29.82</v>
      </c>
      <c r="G13" s="148" t="s">
        <v>235</v>
      </c>
      <c r="H13" s="149"/>
    </row>
    <row r="14" spans="2:58" s="2" customFormat="1" x14ac:dyDescent="0.25">
      <c r="B14" s="5"/>
      <c r="C14" s="10" t="s">
        <v>57</v>
      </c>
      <c r="D14" s="5" t="s">
        <v>55</v>
      </c>
      <c r="E14" s="31">
        <v>4.68</v>
      </c>
      <c r="G14" s="148" t="s">
        <v>235</v>
      </c>
      <c r="H14" s="149"/>
    </row>
    <row r="15" spans="2:58" s="2" customFormat="1" ht="18" x14ac:dyDescent="0.25">
      <c r="B15" s="5">
        <v>3</v>
      </c>
      <c r="C15" s="5" t="s">
        <v>58</v>
      </c>
      <c r="D15" s="5" t="s">
        <v>59</v>
      </c>
      <c r="E15" s="31">
        <v>1.31</v>
      </c>
      <c r="G15" s="148" t="s">
        <v>235</v>
      </c>
      <c r="H15" s="149"/>
    </row>
    <row r="16" spans="2:58" s="2" customFormat="1" x14ac:dyDescent="0.25">
      <c r="B16" s="5">
        <v>4</v>
      </c>
      <c r="C16" s="56" t="s">
        <v>60</v>
      </c>
      <c r="D16" s="5" t="s">
        <v>55</v>
      </c>
      <c r="E16" s="31">
        <v>2.262</v>
      </c>
      <c r="G16" s="148" t="s">
        <v>235</v>
      </c>
      <c r="H16" s="149"/>
    </row>
    <row r="17" spans="2:14" ht="19.350000000000001" customHeight="1" x14ac:dyDescent="0.25">
      <c r="C17" s="2"/>
      <c r="D17" s="1"/>
    </row>
    <row r="18" spans="2:14" s="2" customFormat="1" ht="19.350000000000001" customHeight="1" x14ac:dyDescent="0.25">
      <c r="B18" s="12" t="s">
        <v>32</v>
      </c>
      <c r="C18" s="13"/>
      <c r="D18" s="13"/>
      <c r="E18" s="32"/>
      <c r="G18" s="113" t="s">
        <v>129</v>
      </c>
      <c r="H18" s="114"/>
      <c r="I18"/>
      <c r="J18" s="115" t="s">
        <v>130</v>
      </c>
      <c r="K18" s="114"/>
      <c r="L18" s="33"/>
      <c r="M18" s="116" t="s">
        <v>131</v>
      </c>
      <c r="N18" s="116"/>
    </row>
    <row r="19" spans="2:14" s="3" customFormat="1" ht="19.350000000000001" customHeight="1" x14ac:dyDescent="0.25">
      <c r="B19" s="6" t="s">
        <v>33</v>
      </c>
      <c r="C19" s="6" t="s">
        <v>34</v>
      </c>
      <c r="D19" s="6" t="s">
        <v>35</v>
      </c>
      <c r="E19" s="7" t="s">
        <v>132</v>
      </c>
      <c r="G19" s="21" t="s">
        <v>133</v>
      </c>
      <c r="H19" s="21" t="s">
        <v>128</v>
      </c>
      <c r="I19" s="2"/>
      <c r="J19" s="34" t="s">
        <v>133</v>
      </c>
      <c r="K19" s="21" t="s">
        <v>128</v>
      </c>
      <c r="M19" s="35" t="s">
        <v>133</v>
      </c>
      <c r="N19" s="35" t="s">
        <v>128</v>
      </c>
    </row>
    <row r="20" spans="2:14" s="2" customFormat="1" ht="19.350000000000001" customHeight="1" x14ac:dyDescent="0.25">
      <c r="B20" s="4" t="s">
        <v>50</v>
      </c>
      <c r="C20" s="4" t="s">
        <v>121</v>
      </c>
      <c r="D20" s="4" t="s">
        <v>61</v>
      </c>
      <c r="E20" s="36"/>
      <c r="G20" s="36" t="s">
        <v>269</v>
      </c>
      <c r="H20" s="36"/>
      <c r="J20" s="36"/>
      <c r="K20" s="36"/>
      <c r="M20" s="37"/>
      <c r="N20" s="38"/>
    </row>
    <row r="21" spans="2:14" s="2" customFormat="1" ht="19.350000000000001" customHeight="1" x14ac:dyDescent="0.25">
      <c r="B21" s="4" t="s">
        <v>51</v>
      </c>
      <c r="C21" s="4" t="s">
        <v>122</v>
      </c>
      <c r="D21" s="4" t="s">
        <v>61</v>
      </c>
      <c r="E21" s="36" t="s">
        <v>164</v>
      </c>
      <c r="G21" s="36">
        <v>30.1</v>
      </c>
      <c r="H21" s="148" t="s">
        <v>235</v>
      </c>
      <c r="I21" s="149"/>
      <c r="J21" s="36"/>
      <c r="K21" s="36"/>
      <c r="M21" s="37"/>
      <c r="N21" s="38"/>
    </row>
    <row r="22" spans="2:14" s="2" customFormat="1" ht="19.350000000000001" customHeight="1" x14ac:dyDescent="0.25">
      <c r="B22" s="4" t="s">
        <v>52</v>
      </c>
      <c r="C22" s="4" t="s">
        <v>123</v>
      </c>
      <c r="D22" s="4" t="s">
        <v>61</v>
      </c>
      <c r="E22" s="36" t="s">
        <v>164</v>
      </c>
      <c r="G22" s="36">
        <v>335</v>
      </c>
      <c r="H22" s="148" t="s">
        <v>235</v>
      </c>
      <c r="I22" s="149"/>
      <c r="J22" s="36"/>
      <c r="K22" s="36"/>
      <c r="M22" s="37"/>
      <c r="N22" s="38"/>
    </row>
    <row r="23" spans="2:14" s="2" customFormat="1" ht="19.350000000000001" customHeight="1" x14ac:dyDescent="0.25">
      <c r="B23" s="4" t="s">
        <v>62</v>
      </c>
      <c r="C23" s="5" t="s">
        <v>63</v>
      </c>
      <c r="D23" s="4" t="s">
        <v>15</v>
      </c>
      <c r="E23" s="36" t="s">
        <v>15</v>
      </c>
      <c r="G23" s="36">
        <v>36</v>
      </c>
      <c r="H23" s="36" t="s">
        <v>253</v>
      </c>
      <c r="J23" s="36"/>
      <c r="K23" s="36"/>
      <c r="M23" s="37"/>
      <c r="N23" s="38"/>
    </row>
    <row r="24" spans="2:14" s="2" customFormat="1" ht="19.350000000000001" customHeight="1" x14ac:dyDescent="0.25">
      <c r="B24" s="4" t="s">
        <v>166</v>
      </c>
      <c r="C24" s="5" t="s">
        <v>167</v>
      </c>
      <c r="D24" s="4" t="s">
        <v>168</v>
      </c>
      <c r="E24" s="36"/>
      <c r="G24" s="36">
        <v>0</v>
      </c>
      <c r="H24" s="36"/>
      <c r="J24" s="36"/>
      <c r="K24" s="36"/>
      <c r="M24" s="37"/>
      <c r="N24" s="38"/>
    </row>
    <row r="25" spans="2:14" s="2" customFormat="1" ht="31.5" x14ac:dyDescent="0.25">
      <c r="B25" s="57" t="s">
        <v>169</v>
      </c>
      <c r="C25" s="58" t="s">
        <v>170</v>
      </c>
      <c r="D25" s="4"/>
      <c r="E25" s="36"/>
      <c r="G25" s="36"/>
      <c r="H25" s="154" t="s">
        <v>254</v>
      </c>
      <c r="J25" s="36"/>
      <c r="K25" s="36"/>
      <c r="M25" s="37"/>
      <c r="N25" s="38"/>
    </row>
    <row r="26" spans="2:14" s="2" customFormat="1" x14ac:dyDescent="0.25">
      <c r="B26" s="4"/>
      <c r="C26" s="5" t="s">
        <v>171</v>
      </c>
      <c r="D26" s="4"/>
      <c r="E26" s="36"/>
      <c r="G26" s="36" t="s">
        <v>245</v>
      </c>
      <c r="H26" s="36"/>
      <c r="J26" s="36"/>
      <c r="K26" s="36"/>
      <c r="M26" s="37"/>
      <c r="N26" s="38"/>
    </row>
    <row r="27" spans="2:14" s="2" customFormat="1" x14ac:dyDescent="0.25">
      <c r="B27" s="4" t="s">
        <v>64</v>
      </c>
      <c r="C27" s="10" t="s">
        <v>172</v>
      </c>
      <c r="D27" s="4" t="s">
        <v>65</v>
      </c>
      <c r="E27" s="36" t="s">
        <v>65</v>
      </c>
      <c r="G27" s="36">
        <v>16.2</v>
      </c>
      <c r="H27" s="36"/>
      <c r="J27" s="36"/>
      <c r="K27" s="36"/>
      <c r="M27" s="37"/>
      <c r="N27" s="38"/>
    </row>
    <row r="28" spans="2:14" s="2" customFormat="1" x14ac:dyDescent="0.25">
      <c r="B28" s="4" t="s">
        <v>68</v>
      </c>
      <c r="C28" s="10" t="s">
        <v>173</v>
      </c>
      <c r="D28" s="4" t="s">
        <v>66</v>
      </c>
      <c r="E28" s="36" t="s">
        <v>66</v>
      </c>
      <c r="G28" s="36">
        <v>48.6</v>
      </c>
      <c r="H28" s="36"/>
      <c r="J28" s="36"/>
      <c r="K28" s="36"/>
      <c r="M28" s="37"/>
      <c r="N28" s="38"/>
    </row>
    <row r="29" spans="2:14" s="2" customFormat="1" x14ac:dyDescent="0.25">
      <c r="B29" s="4" t="s">
        <v>69</v>
      </c>
      <c r="C29" s="10" t="s">
        <v>174</v>
      </c>
      <c r="D29" s="4" t="s">
        <v>67</v>
      </c>
      <c r="E29" s="36" t="s">
        <v>67</v>
      </c>
      <c r="G29" s="36">
        <v>16.2</v>
      </c>
      <c r="H29" s="36"/>
      <c r="J29" s="36"/>
      <c r="K29" s="36"/>
      <c r="M29" s="37"/>
      <c r="N29" s="38"/>
    </row>
    <row r="30" spans="2:14" s="2" customFormat="1" x14ac:dyDescent="0.25">
      <c r="B30" s="4"/>
      <c r="C30" s="5" t="s">
        <v>175</v>
      </c>
      <c r="D30" s="4"/>
      <c r="E30" s="36"/>
      <c r="G30" s="36"/>
      <c r="H30" s="36"/>
      <c r="J30" s="36"/>
      <c r="K30" s="36"/>
      <c r="M30" s="37"/>
      <c r="N30" s="38"/>
    </row>
    <row r="31" spans="2:14" s="2" customFormat="1" x14ac:dyDescent="0.25">
      <c r="B31" s="4" t="s">
        <v>64</v>
      </c>
      <c r="C31" s="10" t="s">
        <v>172</v>
      </c>
      <c r="D31" s="4" t="s">
        <v>65</v>
      </c>
      <c r="E31" s="36" t="s">
        <v>65</v>
      </c>
      <c r="G31" s="36">
        <v>32</v>
      </c>
      <c r="H31" s="36"/>
      <c r="J31" s="36"/>
      <c r="K31" s="36"/>
      <c r="M31" s="37"/>
      <c r="N31" s="38"/>
    </row>
    <row r="32" spans="2:14" s="2" customFormat="1" x14ac:dyDescent="0.25">
      <c r="B32" s="4" t="s">
        <v>68</v>
      </c>
      <c r="C32" s="10" t="s">
        <v>173</v>
      </c>
      <c r="D32" s="4" t="s">
        <v>66</v>
      </c>
      <c r="E32" s="36"/>
      <c r="G32" s="36"/>
      <c r="H32" s="36"/>
      <c r="J32" s="36"/>
      <c r="K32" s="36"/>
      <c r="M32" s="37"/>
      <c r="N32" s="38"/>
    </row>
    <row r="33" spans="2:14" s="2" customFormat="1" x14ac:dyDescent="0.25">
      <c r="B33" s="4" t="s">
        <v>69</v>
      </c>
      <c r="C33" s="10" t="s">
        <v>174</v>
      </c>
      <c r="D33" s="4" t="s">
        <v>67</v>
      </c>
      <c r="E33" s="36"/>
      <c r="G33" s="36"/>
      <c r="H33" s="36"/>
      <c r="J33" s="36"/>
      <c r="K33" s="36"/>
      <c r="M33" s="37"/>
      <c r="N33" s="38"/>
    </row>
    <row r="34" spans="2:14" s="2" customFormat="1" x14ac:dyDescent="0.25">
      <c r="B34" s="4" t="s">
        <v>70</v>
      </c>
      <c r="C34" s="4" t="s">
        <v>240</v>
      </c>
      <c r="E34" s="36"/>
      <c r="G34" s="150" t="s">
        <v>248</v>
      </c>
      <c r="H34" s="150" t="s">
        <v>255</v>
      </c>
      <c r="J34" s="36"/>
      <c r="K34" s="36"/>
      <c r="M34" s="37"/>
      <c r="N34" s="38"/>
    </row>
    <row r="35" spans="2:14" s="2" customFormat="1" x14ac:dyDescent="0.25">
      <c r="B35" s="4"/>
      <c r="C35" s="10" t="s">
        <v>177</v>
      </c>
      <c r="D35" s="4" t="s">
        <v>100</v>
      </c>
      <c r="E35" s="36" t="s">
        <v>246</v>
      </c>
      <c r="G35" s="36">
        <v>7.0000000000000007E-2</v>
      </c>
      <c r="H35" s="150"/>
      <c r="J35" s="36"/>
      <c r="K35" s="36"/>
      <c r="M35" s="37"/>
      <c r="N35" s="38"/>
    </row>
    <row r="36" spans="2:14" s="2" customFormat="1" x14ac:dyDescent="0.25">
      <c r="B36" s="4"/>
      <c r="C36" s="10" t="s">
        <v>178</v>
      </c>
      <c r="D36" s="4" t="s">
        <v>108</v>
      </c>
      <c r="E36" s="36"/>
      <c r="G36" s="36">
        <v>1</v>
      </c>
      <c r="H36" s="36"/>
      <c r="J36" s="36"/>
      <c r="K36" s="36"/>
      <c r="M36" s="37"/>
      <c r="N36" s="38"/>
    </row>
    <row r="37" spans="2:14" s="2" customFormat="1" x14ac:dyDescent="0.25">
      <c r="B37" s="4" t="s">
        <v>70</v>
      </c>
      <c r="C37" s="4" t="s">
        <v>241</v>
      </c>
      <c r="E37" s="36"/>
      <c r="G37" s="150" t="s">
        <v>249</v>
      </c>
      <c r="H37" s="150" t="s">
        <v>256</v>
      </c>
      <c r="J37" s="36"/>
      <c r="K37" s="36"/>
      <c r="M37" s="37"/>
      <c r="N37" s="38"/>
    </row>
    <row r="38" spans="2:14" s="2" customFormat="1" x14ac:dyDescent="0.25">
      <c r="B38" s="4"/>
      <c r="C38" s="10" t="s">
        <v>177</v>
      </c>
      <c r="D38" s="4" t="s">
        <v>100</v>
      </c>
      <c r="E38" s="36" t="s">
        <v>246</v>
      </c>
      <c r="G38" s="36">
        <v>1.4E-2</v>
      </c>
      <c r="H38" s="150"/>
      <c r="J38" s="36"/>
      <c r="K38" s="36"/>
      <c r="M38" s="37"/>
      <c r="N38" s="38"/>
    </row>
    <row r="39" spans="2:14" s="2" customFormat="1" x14ac:dyDescent="0.25">
      <c r="B39" s="4"/>
      <c r="C39" s="10" t="s">
        <v>178</v>
      </c>
      <c r="D39" s="4" t="s">
        <v>108</v>
      </c>
      <c r="E39" s="36"/>
      <c r="G39" s="36">
        <v>1</v>
      </c>
      <c r="H39" s="36"/>
      <c r="J39" s="36"/>
      <c r="K39" s="36"/>
      <c r="M39" s="37"/>
      <c r="N39" s="38"/>
    </row>
    <row r="40" spans="2:14" s="2" customFormat="1" x14ac:dyDescent="0.25">
      <c r="B40" s="4" t="s">
        <v>70</v>
      </c>
      <c r="C40" s="4" t="s">
        <v>242</v>
      </c>
      <c r="E40" s="36"/>
      <c r="G40" s="150" t="s">
        <v>250</v>
      </c>
      <c r="H40" s="150" t="s">
        <v>255</v>
      </c>
      <c r="J40" s="36"/>
      <c r="K40" s="36"/>
      <c r="M40" s="37"/>
      <c r="N40" s="38"/>
    </row>
    <row r="41" spans="2:14" s="2" customFormat="1" x14ac:dyDescent="0.25">
      <c r="B41" s="4"/>
      <c r="C41" s="10" t="s">
        <v>177</v>
      </c>
      <c r="D41" s="4" t="s">
        <v>100</v>
      </c>
      <c r="E41" s="36" t="s">
        <v>246</v>
      </c>
      <c r="G41" s="36">
        <v>0.13</v>
      </c>
      <c r="H41" s="150"/>
      <c r="J41" s="36"/>
      <c r="K41" s="36"/>
      <c r="M41" s="37"/>
      <c r="N41" s="38"/>
    </row>
    <row r="42" spans="2:14" s="2" customFormat="1" x14ac:dyDescent="0.25">
      <c r="B42" s="4"/>
      <c r="C42" s="10" t="s">
        <v>178</v>
      </c>
      <c r="D42" s="4" t="s">
        <v>108</v>
      </c>
      <c r="E42" s="36"/>
      <c r="G42" s="36">
        <v>1</v>
      </c>
      <c r="H42" s="36"/>
      <c r="J42" s="36"/>
      <c r="K42" s="36"/>
      <c r="M42" s="37"/>
      <c r="N42" s="38"/>
    </row>
    <row r="43" spans="2:14" s="2" customFormat="1" x14ac:dyDescent="0.25">
      <c r="B43" s="4" t="s">
        <v>70</v>
      </c>
      <c r="C43" s="4" t="s">
        <v>243</v>
      </c>
      <c r="E43" s="152"/>
      <c r="F43" s="153"/>
      <c r="G43" s="152" t="s">
        <v>251</v>
      </c>
      <c r="H43" s="155" t="s">
        <v>258</v>
      </c>
      <c r="J43" s="36"/>
      <c r="K43" s="36"/>
      <c r="M43" s="37"/>
      <c r="N43" s="38"/>
    </row>
    <row r="44" spans="2:14" s="2" customFormat="1" x14ac:dyDescent="0.25">
      <c r="B44" s="4"/>
      <c r="C44" s="10" t="s">
        <v>177</v>
      </c>
      <c r="D44" s="4" t="s">
        <v>100</v>
      </c>
      <c r="E44" s="36" t="s">
        <v>236</v>
      </c>
      <c r="G44" s="36">
        <v>3</v>
      </c>
      <c r="H44" s="36"/>
      <c r="J44" s="36"/>
      <c r="K44" s="36"/>
      <c r="M44" s="37"/>
      <c r="N44" s="38"/>
    </row>
    <row r="45" spans="2:14" s="2" customFormat="1" x14ac:dyDescent="0.25">
      <c r="B45" s="4"/>
      <c r="C45" s="10" t="s">
        <v>178</v>
      </c>
      <c r="D45" s="4" t="s">
        <v>108</v>
      </c>
      <c r="E45" s="36"/>
      <c r="G45" s="36">
        <v>1</v>
      </c>
      <c r="H45" s="36"/>
      <c r="J45" s="36"/>
      <c r="K45" s="36"/>
      <c r="M45" s="37"/>
      <c r="N45" s="38"/>
    </row>
    <row r="46" spans="2:14" s="2" customFormat="1" x14ac:dyDescent="0.25">
      <c r="B46" s="4" t="s">
        <v>71</v>
      </c>
      <c r="C46" s="4" t="s">
        <v>179</v>
      </c>
      <c r="E46" s="36"/>
      <c r="G46" s="36" t="s">
        <v>252</v>
      </c>
      <c r="H46" s="36"/>
      <c r="J46" s="36"/>
      <c r="K46" s="36"/>
      <c r="M46" s="37"/>
      <c r="N46" s="38"/>
    </row>
    <row r="47" spans="2:14" s="2" customFormat="1" x14ac:dyDescent="0.25">
      <c r="B47" s="4"/>
      <c r="C47" s="10" t="s">
        <v>180</v>
      </c>
      <c r="D47" s="4" t="s">
        <v>100</v>
      </c>
      <c r="E47" s="36" t="s">
        <v>236</v>
      </c>
      <c r="G47" s="36">
        <v>7.4999999999999997E-2</v>
      </c>
      <c r="H47" s="36"/>
      <c r="J47" s="36"/>
      <c r="K47" s="36"/>
      <c r="M47" s="37"/>
      <c r="N47" s="38"/>
    </row>
    <row r="48" spans="2:14" s="2" customFormat="1" x14ac:dyDescent="0.25">
      <c r="B48" s="4"/>
      <c r="C48" s="10" t="s">
        <v>181</v>
      </c>
      <c r="D48" s="4" t="s">
        <v>108</v>
      </c>
      <c r="E48" s="36">
        <v>1</v>
      </c>
      <c r="G48" s="36">
        <v>1</v>
      </c>
      <c r="H48" s="36"/>
      <c r="J48" s="36"/>
      <c r="K48" s="36"/>
      <c r="M48" s="37"/>
      <c r="N48" s="38"/>
    </row>
    <row r="49" spans="2:14" s="2" customFormat="1" x14ac:dyDescent="0.25">
      <c r="B49" s="4" t="s">
        <v>72</v>
      </c>
      <c r="C49" s="4" t="s">
        <v>182</v>
      </c>
      <c r="E49" s="36"/>
      <c r="G49" s="36" t="s">
        <v>244</v>
      </c>
      <c r="H49" s="36"/>
      <c r="J49" s="36"/>
      <c r="K49" s="36"/>
      <c r="M49" s="37"/>
      <c r="N49" s="38"/>
    </row>
    <row r="50" spans="2:14" s="2" customFormat="1" x14ac:dyDescent="0.25">
      <c r="B50" s="4"/>
      <c r="C50" s="10" t="s">
        <v>183</v>
      </c>
      <c r="D50" s="4" t="s">
        <v>101</v>
      </c>
      <c r="E50" s="36"/>
      <c r="G50" s="36" t="s">
        <v>244</v>
      </c>
      <c r="H50" s="36"/>
      <c r="J50" s="36"/>
      <c r="K50" s="36"/>
      <c r="M50" s="37"/>
      <c r="N50" s="38"/>
    </row>
    <row r="51" spans="2:14" s="2" customFormat="1" x14ac:dyDescent="0.25">
      <c r="B51" s="4"/>
      <c r="C51" s="10" t="s">
        <v>184</v>
      </c>
      <c r="D51" s="4" t="s">
        <v>108</v>
      </c>
      <c r="E51" s="36"/>
      <c r="G51" s="36" t="s">
        <v>244</v>
      </c>
      <c r="H51" s="36"/>
      <c r="J51" s="36"/>
      <c r="K51" s="36"/>
      <c r="M51" s="37"/>
      <c r="N51" s="38"/>
    </row>
    <row r="52" spans="2:14" s="2" customFormat="1" ht="19.350000000000001" customHeight="1" x14ac:dyDescent="0.25"/>
    <row r="53" spans="2:14" s="2" customFormat="1" ht="19.350000000000001" customHeight="1" x14ac:dyDescent="0.25">
      <c r="B53" s="14" t="s">
        <v>36</v>
      </c>
      <c r="C53" s="15"/>
      <c r="D53" s="15"/>
      <c r="E53" s="39"/>
      <c r="G53" s="113" t="s">
        <v>129</v>
      </c>
      <c r="H53" s="117"/>
      <c r="J53" s="115" t="s">
        <v>130</v>
      </c>
      <c r="K53" s="114"/>
      <c r="M53" s="123" t="s">
        <v>131</v>
      </c>
      <c r="N53" s="124"/>
    </row>
    <row r="54" spans="2:14" s="2" customFormat="1" ht="19.350000000000001" customHeight="1" x14ac:dyDescent="0.25">
      <c r="B54" s="8" t="s">
        <v>33</v>
      </c>
      <c r="C54" s="8" t="s">
        <v>34</v>
      </c>
      <c r="D54" s="8" t="s">
        <v>35</v>
      </c>
      <c r="E54" s="9" t="s">
        <v>132</v>
      </c>
      <c r="G54" s="21" t="s">
        <v>133</v>
      </c>
      <c r="H54" s="21" t="s">
        <v>128</v>
      </c>
      <c r="J54" s="21" t="s">
        <v>133</v>
      </c>
      <c r="K54" s="21" t="s">
        <v>128</v>
      </c>
      <c r="M54" s="40" t="s">
        <v>133</v>
      </c>
      <c r="N54" s="41" t="s">
        <v>128</v>
      </c>
    </row>
    <row r="55" spans="2:14" s="2" customFormat="1" ht="19.350000000000001" customHeight="1" x14ac:dyDescent="0.25">
      <c r="B55" s="4" t="s">
        <v>38</v>
      </c>
      <c r="C55" s="4" t="s">
        <v>39</v>
      </c>
      <c r="D55" s="4" t="s">
        <v>110</v>
      </c>
      <c r="E55" s="4" t="s">
        <v>110</v>
      </c>
      <c r="G55" s="36">
        <f>SUM(G56:G64)</f>
        <v>485.59999999999997</v>
      </c>
      <c r="H55" s="36" t="s">
        <v>259</v>
      </c>
      <c r="J55" s="36"/>
      <c r="K55" s="36"/>
      <c r="M55" s="37"/>
      <c r="N55" s="38"/>
    </row>
    <row r="56" spans="2:14" s="2" customFormat="1" ht="19.350000000000001" customHeight="1" x14ac:dyDescent="0.25">
      <c r="B56" s="4"/>
      <c r="C56" s="10" t="s">
        <v>40</v>
      </c>
      <c r="D56" s="4" t="s">
        <v>110</v>
      </c>
      <c r="E56" s="4" t="s">
        <v>110</v>
      </c>
      <c r="G56" s="36">
        <v>247</v>
      </c>
      <c r="H56" s="36"/>
      <c r="J56" s="36"/>
      <c r="K56" s="36"/>
      <c r="M56" s="37"/>
      <c r="N56" s="38"/>
    </row>
    <row r="57" spans="2:14" s="2" customFormat="1" ht="19.350000000000001" customHeight="1" x14ac:dyDescent="0.25">
      <c r="B57" s="4"/>
      <c r="C57" s="10" t="s">
        <v>41</v>
      </c>
      <c r="D57" s="4" t="s">
        <v>110</v>
      </c>
      <c r="E57" s="4" t="s">
        <v>110</v>
      </c>
      <c r="G57" s="36">
        <v>35</v>
      </c>
      <c r="H57" s="36"/>
      <c r="J57" s="36"/>
      <c r="K57" s="36"/>
      <c r="M57" s="37"/>
      <c r="N57" s="38"/>
    </row>
    <row r="58" spans="2:14" s="2" customFormat="1" x14ac:dyDescent="0.25">
      <c r="B58" s="4"/>
      <c r="C58" s="10" t="s">
        <v>185</v>
      </c>
      <c r="D58" s="4" t="s">
        <v>110</v>
      </c>
      <c r="E58" s="4" t="s">
        <v>110</v>
      </c>
      <c r="G58" s="36">
        <v>63.8</v>
      </c>
      <c r="H58" s="36"/>
      <c r="J58" s="36"/>
      <c r="K58" s="36"/>
      <c r="M58" s="37"/>
      <c r="N58" s="38"/>
    </row>
    <row r="59" spans="2:14" s="2" customFormat="1" ht="19.350000000000001" customHeight="1" x14ac:dyDescent="0.25">
      <c r="B59" s="4"/>
      <c r="C59" s="10" t="s">
        <v>42</v>
      </c>
      <c r="D59" s="4" t="s">
        <v>110</v>
      </c>
      <c r="E59" s="4" t="s">
        <v>110</v>
      </c>
      <c r="G59" s="36">
        <v>22.4</v>
      </c>
      <c r="H59" s="36"/>
      <c r="J59" s="36"/>
      <c r="K59" s="36"/>
      <c r="M59" s="37"/>
      <c r="N59" s="38"/>
    </row>
    <row r="60" spans="2:14" s="2" customFormat="1" x14ac:dyDescent="0.25">
      <c r="B60" s="4"/>
      <c r="C60" s="10" t="s">
        <v>186</v>
      </c>
      <c r="D60" s="4" t="s">
        <v>110</v>
      </c>
      <c r="E60" s="4" t="s">
        <v>110</v>
      </c>
      <c r="G60" s="36">
        <v>0</v>
      </c>
      <c r="H60" s="36"/>
      <c r="J60" s="36"/>
      <c r="K60" s="36"/>
      <c r="M60" s="37"/>
      <c r="N60" s="38"/>
    </row>
    <row r="61" spans="2:14" s="2" customFormat="1" ht="19.350000000000001" customHeight="1" x14ac:dyDescent="0.25">
      <c r="B61" s="4"/>
      <c r="C61" s="10" t="s">
        <v>46</v>
      </c>
      <c r="D61" s="4" t="s">
        <v>110</v>
      </c>
      <c r="E61" s="4" t="s">
        <v>110</v>
      </c>
      <c r="G61" s="36">
        <v>0</v>
      </c>
      <c r="H61" s="36"/>
      <c r="J61" s="36"/>
      <c r="K61" s="36"/>
      <c r="M61" s="37"/>
      <c r="N61" s="38"/>
    </row>
    <row r="62" spans="2:14" s="2" customFormat="1" ht="19.350000000000001" customHeight="1" x14ac:dyDescent="0.25">
      <c r="B62" s="4"/>
      <c r="C62" s="10" t="s">
        <v>97</v>
      </c>
      <c r="D62" s="4" t="s">
        <v>110</v>
      </c>
      <c r="E62" s="4" t="s">
        <v>110</v>
      </c>
      <c r="G62" s="36">
        <v>0</v>
      </c>
      <c r="H62" s="36"/>
      <c r="J62" s="36"/>
      <c r="K62" s="36"/>
      <c r="M62" s="37"/>
      <c r="N62" s="38"/>
    </row>
    <row r="63" spans="2:14" s="2" customFormat="1" ht="19.350000000000001" customHeight="1" x14ac:dyDescent="0.25">
      <c r="B63" s="4"/>
      <c r="C63" s="10" t="s">
        <v>126</v>
      </c>
      <c r="D63" s="4" t="s">
        <v>110</v>
      </c>
      <c r="E63" s="4" t="s">
        <v>110</v>
      </c>
      <c r="G63" s="36">
        <v>90</v>
      </c>
      <c r="H63" s="36"/>
      <c r="J63" s="36"/>
      <c r="K63" s="36"/>
      <c r="M63" s="37"/>
      <c r="N63" s="38"/>
    </row>
    <row r="64" spans="2:14" s="2" customFormat="1" ht="19.350000000000001" customHeight="1" x14ac:dyDescent="0.25">
      <c r="B64" s="4"/>
      <c r="C64" s="10" t="s">
        <v>260</v>
      </c>
      <c r="D64" s="4"/>
      <c r="E64" s="4" t="s">
        <v>110</v>
      </c>
      <c r="G64" s="36">
        <v>27.4</v>
      </c>
      <c r="H64" s="36"/>
      <c r="J64" s="36"/>
      <c r="K64" s="36"/>
      <c r="M64" s="37"/>
      <c r="N64" s="38"/>
    </row>
    <row r="65" spans="2:14" ht="19.350000000000001" customHeight="1" x14ac:dyDescent="0.25">
      <c r="B65" s="4" t="s">
        <v>151</v>
      </c>
      <c r="C65" s="4" t="s">
        <v>37</v>
      </c>
      <c r="D65" s="4" t="s">
        <v>1</v>
      </c>
      <c r="E65" s="36"/>
      <c r="G65" s="36"/>
      <c r="H65" s="36"/>
      <c r="I65" s="2"/>
      <c r="J65" s="36"/>
      <c r="K65" s="36"/>
      <c r="M65" s="37"/>
      <c r="N65" s="38"/>
    </row>
    <row r="66" spans="2:14" ht="19.350000000000001" customHeight="1" x14ac:dyDescent="0.25">
      <c r="B66" s="4"/>
      <c r="C66" s="10" t="s">
        <v>88</v>
      </c>
      <c r="D66" s="4" t="s">
        <v>76</v>
      </c>
      <c r="E66" s="36" t="s">
        <v>11</v>
      </c>
      <c r="G66" s="36">
        <v>1989</v>
      </c>
      <c r="H66" s="36"/>
      <c r="J66" s="36"/>
      <c r="K66" s="36"/>
      <c r="M66" s="37"/>
      <c r="N66" s="38"/>
    </row>
    <row r="67" spans="2:14" ht="19.350000000000001" customHeight="1" x14ac:dyDescent="0.25">
      <c r="B67" s="4"/>
      <c r="C67" s="10" t="s">
        <v>89</v>
      </c>
      <c r="D67" s="4" t="s">
        <v>90</v>
      </c>
      <c r="E67" s="36" t="s">
        <v>237</v>
      </c>
      <c r="G67" s="36">
        <v>240</v>
      </c>
      <c r="H67" s="36"/>
      <c r="J67" s="36"/>
      <c r="K67" s="36"/>
      <c r="M67" s="37"/>
      <c r="N67" s="38"/>
    </row>
    <row r="68" spans="2:14" s="2" customFormat="1" ht="19.350000000000001" customHeight="1" x14ac:dyDescent="0.25">
      <c r="B68" s="4" t="s">
        <v>152</v>
      </c>
      <c r="C68" s="4" t="s">
        <v>102</v>
      </c>
      <c r="D68" s="4" t="s">
        <v>110</v>
      </c>
      <c r="E68" s="36" t="s">
        <v>110</v>
      </c>
      <c r="F68"/>
      <c r="G68" s="36">
        <v>186</v>
      </c>
      <c r="H68" s="36" t="s">
        <v>266</v>
      </c>
      <c r="I68"/>
      <c r="J68" s="36"/>
      <c r="K68" s="36"/>
      <c r="L68"/>
      <c r="M68" s="37"/>
      <c r="N68" s="38"/>
    </row>
    <row r="69" spans="2:14" ht="19.350000000000001" customHeight="1" x14ac:dyDescent="0.25">
      <c r="B69" s="4" t="s">
        <v>73</v>
      </c>
      <c r="C69" s="4" t="s">
        <v>91</v>
      </c>
      <c r="D69" s="24" t="s">
        <v>107</v>
      </c>
      <c r="E69" s="36"/>
      <c r="G69" s="36"/>
      <c r="H69" s="36"/>
      <c r="J69" s="36"/>
      <c r="K69" s="36"/>
      <c r="M69" s="37"/>
      <c r="N69" s="38"/>
    </row>
    <row r="70" spans="2:14" ht="19.350000000000001" customHeight="1" x14ac:dyDescent="0.25">
      <c r="B70" s="4"/>
      <c r="C70" s="10" t="s">
        <v>74</v>
      </c>
      <c r="D70" s="4" t="s">
        <v>76</v>
      </c>
      <c r="E70" s="36"/>
      <c r="G70" s="36">
        <v>3840</v>
      </c>
      <c r="H70" s="36"/>
      <c r="J70" s="36"/>
      <c r="K70" s="36"/>
      <c r="M70" s="37"/>
      <c r="N70" s="38"/>
    </row>
    <row r="71" spans="2:14" ht="19.350000000000001" customHeight="1" x14ac:dyDescent="0.25">
      <c r="B71" s="4"/>
      <c r="C71" s="10" t="s">
        <v>75</v>
      </c>
      <c r="D71" s="4" t="s">
        <v>5</v>
      </c>
      <c r="E71" s="36"/>
      <c r="G71" s="36">
        <v>1.93</v>
      </c>
      <c r="H71" s="36"/>
      <c r="J71" s="36"/>
      <c r="K71" s="36"/>
      <c r="L71" s="2"/>
      <c r="M71" s="37"/>
      <c r="N71" s="38"/>
    </row>
    <row r="72" spans="2:14" s="2" customFormat="1" ht="19.350000000000001" customHeight="1" x14ac:dyDescent="0.25">
      <c r="B72" s="4" t="s">
        <v>191</v>
      </c>
      <c r="C72" s="4" t="s">
        <v>192</v>
      </c>
      <c r="D72" s="4"/>
      <c r="E72" s="36"/>
      <c r="G72" s="36"/>
      <c r="H72" s="36"/>
      <c r="J72" s="36"/>
      <c r="K72" s="36"/>
      <c r="M72" s="37"/>
      <c r="N72" s="38"/>
    </row>
    <row r="73" spans="2:14" s="2" customFormat="1" ht="19.350000000000001" customHeight="1" x14ac:dyDescent="0.25">
      <c r="B73" s="4"/>
      <c r="C73" s="10" t="s">
        <v>193</v>
      </c>
      <c r="D73" s="4" t="s">
        <v>3</v>
      </c>
      <c r="E73" s="36"/>
      <c r="G73" s="36"/>
      <c r="H73" s="36" t="s">
        <v>267</v>
      </c>
      <c r="J73" s="36"/>
      <c r="K73" s="36"/>
      <c r="M73" s="37"/>
      <c r="N73" s="38"/>
    </row>
    <row r="74" spans="2:14" s="2" customFormat="1" ht="19.350000000000001" customHeight="1" x14ac:dyDescent="0.25">
      <c r="B74" s="4"/>
      <c r="C74" s="10" t="s">
        <v>194</v>
      </c>
      <c r="D74" s="4" t="s">
        <v>108</v>
      </c>
      <c r="E74" s="36"/>
      <c r="G74" s="36" t="s">
        <v>244</v>
      </c>
      <c r="H74" s="36"/>
      <c r="J74" s="36"/>
      <c r="K74" s="36"/>
      <c r="M74" s="37"/>
      <c r="N74" s="38"/>
    </row>
    <row r="75" spans="2:14" s="2" customFormat="1" ht="19.350000000000001" customHeight="1" x14ac:dyDescent="0.25">
      <c r="B75" s="4"/>
      <c r="C75" s="10" t="s">
        <v>195</v>
      </c>
      <c r="D75" s="4" t="s">
        <v>3</v>
      </c>
      <c r="E75" s="36" t="s">
        <v>270</v>
      </c>
      <c r="G75" s="36">
        <v>35</v>
      </c>
      <c r="H75" s="36"/>
      <c r="J75" s="36"/>
      <c r="K75" s="36"/>
      <c r="M75" s="37"/>
      <c r="N75" s="38"/>
    </row>
    <row r="76" spans="2:14" s="2" customFormat="1" ht="19.350000000000001" customHeight="1" x14ac:dyDescent="0.25">
      <c r="B76" s="4"/>
      <c r="C76" s="10" t="s">
        <v>196</v>
      </c>
      <c r="D76" s="4" t="s">
        <v>108</v>
      </c>
      <c r="E76" s="36"/>
      <c r="G76" s="36">
        <v>1</v>
      </c>
      <c r="H76" s="36"/>
      <c r="J76" s="36"/>
      <c r="K76" s="36"/>
      <c r="M76" s="37"/>
      <c r="N76" s="38"/>
    </row>
    <row r="77" spans="2:14" s="2" customFormat="1" ht="19.350000000000001" customHeight="1" x14ac:dyDescent="0.25">
      <c r="B77" s="4"/>
      <c r="C77" s="10" t="s">
        <v>197</v>
      </c>
      <c r="D77" s="4" t="s">
        <v>3</v>
      </c>
      <c r="E77" s="36" t="s">
        <v>270</v>
      </c>
      <c r="G77" s="36">
        <v>16</v>
      </c>
      <c r="H77" s="36"/>
      <c r="J77" s="36"/>
      <c r="K77" s="36"/>
      <c r="M77" s="37"/>
      <c r="N77" s="38"/>
    </row>
    <row r="78" spans="2:14" s="2" customFormat="1" ht="19.350000000000001" customHeight="1" x14ac:dyDescent="0.25">
      <c r="B78" s="4"/>
      <c r="C78" s="10" t="s">
        <v>198</v>
      </c>
      <c r="D78" s="4" t="s">
        <v>108</v>
      </c>
      <c r="E78" s="36"/>
      <c r="G78" s="36">
        <v>1</v>
      </c>
      <c r="H78" s="36"/>
      <c r="J78" s="36"/>
      <c r="K78" s="36"/>
      <c r="M78" s="37"/>
      <c r="N78" s="38"/>
    </row>
    <row r="79" spans="2:14" s="2" customFormat="1" ht="19.350000000000001" customHeight="1" x14ac:dyDescent="0.25">
      <c r="B79" s="4"/>
      <c r="C79" s="10" t="s">
        <v>199</v>
      </c>
      <c r="D79" s="4" t="s">
        <v>3</v>
      </c>
      <c r="E79" s="36"/>
      <c r="G79" s="36">
        <v>0</v>
      </c>
      <c r="H79" s="36"/>
      <c r="J79" s="36"/>
      <c r="K79" s="36"/>
      <c r="M79" s="37"/>
      <c r="N79" s="38"/>
    </row>
    <row r="80" spans="2:14" s="2" customFormat="1" ht="19.350000000000001" customHeight="1" x14ac:dyDescent="0.25">
      <c r="B80" s="4"/>
      <c r="C80" s="10" t="s">
        <v>200</v>
      </c>
      <c r="D80" s="4" t="s">
        <v>108</v>
      </c>
      <c r="E80" s="36"/>
      <c r="G80" s="36">
        <v>0</v>
      </c>
      <c r="H80" s="36"/>
      <c r="J80" s="36"/>
      <c r="K80" s="36"/>
      <c r="M80" s="37"/>
      <c r="N80" s="38"/>
    </row>
    <row r="81" spans="2:14" s="2" customFormat="1" ht="19.350000000000001" customHeight="1" x14ac:dyDescent="0.25">
      <c r="B81" s="4"/>
      <c r="C81" s="10" t="s">
        <v>201</v>
      </c>
      <c r="D81" s="4" t="s">
        <v>3</v>
      </c>
      <c r="E81" s="36" t="s">
        <v>270</v>
      </c>
      <c r="G81" s="36">
        <v>40</v>
      </c>
      <c r="H81" s="36"/>
      <c r="J81" s="36"/>
      <c r="K81" s="36"/>
      <c r="M81" s="37"/>
      <c r="N81" s="38"/>
    </row>
    <row r="82" spans="2:14" s="2" customFormat="1" ht="19.350000000000001" customHeight="1" x14ac:dyDescent="0.25">
      <c r="B82" s="4"/>
      <c r="C82" s="10" t="s">
        <v>202</v>
      </c>
      <c r="D82" s="4" t="s">
        <v>108</v>
      </c>
      <c r="E82" s="36"/>
      <c r="G82" s="36"/>
      <c r="H82" s="36"/>
      <c r="J82" s="36"/>
      <c r="K82" s="36"/>
      <c r="M82" s="37"/>
      <c r="N82" s="38"/>
    </row>
    <row r="83" spans="2:14" s="2" customFormat="1" ht="19.350000000000001" customHeight="1" x14ac:dyDescent="0.25">
      <c r="B83" s="4"/>
      <c r="C83" s="10" t="s">
        <v>203</v>
      </c>
      <c r="D83" s="4" t="s">
        <v>108</v>
      </c>
      <c r="E83" s="36"/>
      <c r="G83" s="36">
        <v>3</v>
      </c>
      <c r="H83" s="36"/>
      <c r="J83" s="36"/>
      <c r="K83" s="36"/>
      <c r="M83" s="37"/>
      <c r="N83" s="38"/>
    </row>
    <row r="84" spans="2:14" s="2" customFormat="1" ht="19.350000000000001" customHeight="1" x14ac:dyDescent="0.25">
      <c r="B84" s="4"/>
      <c r="C84" s="10" t="s">
        <v>204</v>
      </c>
      <c r="D84" s="4" t="s">
        <v>3</v>
      </c>
      <c r="E84" s="36" t="s">
        <v>270</v>
      </c>
      <c r="G84" s="36">
        <v>15</v>
      </c>
      <c r="H84" s="36"/>
      <c r="J84" s="36"/>
      <c r="K84" s="36"/>
      <c r="M84" s="37"/>
      <c r="N84" s="38"/>
    </row>
    <row r="85" spans="2:14" s="2" customFormat="1" ht="19.350000000000001" customHeight="1" x14ac:dyDescent="0.25">
      <c r="B85" s="4"/>
      <c r="C85" s="10" t="s">
        <v>205</v>
      </c>
      <c r="D85" s="4" t="s">
        <v>108</v>
      </c>
      <c r="E85" s="36" t="s">
        <v>271</v>
      </c>
      <c r="G85" s="36">
        <v>3</v>
      </c>
      <c r="H85" s="36"/>
      <c r="J85" s="36"/>
      <c r="K85" s="36"/>
      <c r="M85" s="37"/>
      <c r="N85" s="38"/>
    </row>
    <row r="86" spans="2:14" s="2" customFormat="1" ht="19.350000000000001" customHeight="1" x14ac:dyDescent="0.25">
      <c r="B86" s="4"/>
      <c r="C86" s="10" t="s">
        <v>206</v>
      </c>
      <c r="D86" s="4" t="s">
        <v>3</v>
      </c>
      <c r="E86" s="36" t="s">
        <v>270</v>
      </c>
      <c r="G86" s="36">
        <v>10</v>
      </c>
      <c r="H86" s="36"/>
      <c r="J86" s="36"/>
      <c r="K86" s="36"/>
      <c r="M86" s="37"/>
      <c r="N86" s="38"/>
    </row>
    <row r="87" spans="2:14" s="2" customFormat="1" ht="19.350000000000001" customHeight="1" x14ac:dyDescent="0.25">
      <c r="B87" s="4"/>
      <c r="C87" s="10" t="s">
        <v>207</v>
      </c>
      <c r="D87" s="4" t="s">
        <v>108</v>
      </c>
      <c r="E87" s="36" t="s">
        <v>271</v>
      </c>
      <c r="G87" s="36">
        <v>2</v>
      </c>
      <c r="H87" s="36"/>
      <c r="J87" s="36"/>
      <c r="K87" s="36"/>
      <c r="M87" s="37"/>
      <c r="N87" s="38"/>
    </row>
    <row r="88" spans="2:14" ht="19.350000000000001" customHeight="1" x14ac:dyDescent="0.25">
      <c r="B88" s="4" t="s">
        <v>92</v>
      </c>
      <c r="C88" s="23" t="s">
        <v>93</v>
      </c>
      <c r="D88" s="4"/>
      <c r="E88" s="36"/>
      <c r="G88" s="36"/>
      <c r="H88" s="36"/>
      <c r="J88" s="36"/>
      <c r="K88" s="36"/>
      <c r="L88" s="2"/>
      <c r="M88" s="37"/>
      <c r="N88" s="38"/>
    </row>
    <row r="89" spans="2:14" s="2" customFormat="1" ht="19.350000000000001" customHeight="1" x14ac:dyDescent="0.25">
      <c r="B89" s="4"/>
      <c r="C89" s="156" t="s">
        <v>261</v>
      </c>
      <c r="D89" s="4"/>
      <c r="E89" s="36" t="s">
        <v>55</v>
      </c>
      <c r="F89"/>
      <c r="G89" s="36">
        <v>62</v>
      </c>
      <c r="H89" s="36"/>
      <c r="I89"/>
      <c r="J89" s="36"/>
      <c r="K89" s="36"/>
      <c r="M89" s="37"/>
      <c r="N89" s="38"/>
    </row>
    <row r="90" spans="2:14" s="2" customFormat="1" ht="19.350000000000001" customHeight="1" x14ac:dyDescent="0.25">
      <c r="B90" s="4"/>
      <c r="C90" s="156" t="s">
        <v>262</v>
      </c>
      <c r="D90" s="4"/>
      <c r="E90" s="36" t="s">
        <v>268</v>
      </c>
      <c r="G90" s="36">
        <v>8.6</v>
      </c>
      <c r="H90" s="36"/>
      <c r="I90"/>
      <c r="J90" s="36"/>
      <c r="K90" s="36"/>
      <c r="M90" s="37"/>
      <c r="N90" s="38"/>
    </row>
    <row r="91" spans="2:14" ht="19.350000000000001" customHeight="1" x14ac:dyDescent="0.25">
      <c r="B91" s="2"/>
      <c r="C91" s="2"/>
      <c r="D91" s="2"/>
    </row>
    <row r="92" spans="2:14" ht="19.350000000000001" customHeight="1" x14ac:dyDescent="0.25">
      <c r="B92" s="17" t="s">
        <v>45</v>
      </c>
      <c r="C92" s="18"/>
      <c r="D92" s="18"/>
      <c r="E92" s="42"/>
      <c r="G92" s="113" t="s">
        <v>129</v>
      </c>
      <c r="H92" s="117"/>
      <c r="J92" s="113" t="s">
        <v>130</v>
      </c>
      <c r="K92" s="114"/>
      <c r="M92" s="123" t="s">
        <v>131</v>
      </c>
      <c r="N92" s="124"/>
    </row>
    <row r="93" spans="2:14" ht="19.350000000000001" customHeight="1" x14ac:dyDescent="0.25">
      <c r="B93" s="19" t="s">
        <v>33</v>
      </c>
      <c r="C93" s="19" t="s">
        <v>34</v>
      </c>
      <c r="D93" s="19" t="s">
        <v>35</v>
      </c>
      <c r="E93" s="20" t="s">
        <v>132</v>
      </c>
      <c r="G93" s="21" t="s">
        <v>133</v>
      </c>
      <c r="H93" s="21" t="s">
        <v>128</v>
      </c>
      <c r="J93" s="21" t="s">
        <v>133</v>
      </c>
      <c r="K93" s="21" t="s">
        <v>128</v>
      </c>
      <c r="M93" s="40" t="s">
        <v>133</v>
      </c>
      <c r="N93" s="41" t="s">
        <v>128</v>
      </c>
    </row>
    <row r="94" spans="2:14" ht="19.350000000000001" customHeight="1" x14ac:dyDescent="0.25">
      <c r="B94" s="4" t="s">
        <v>77</v>
      </c>
      <c r="C94" s="4" t="s">
        <v>111</v>
      </c>
      <c r="D94" s="4" t="s">
        <v>103</v>
      </c>
      <c r="E94" s="36"/>
      <c r="G94" s="36"/>
      <c r="H94" s="36"/>
      <c r="J94" s="36"/>
      <c r="K94" s="36"/>
      <c r="M94" s="37"/>
      <c r="N94" s="38"/>
    </row>
    <row r="95" spans="2:14" ht="19.350000000000001" customHeight="1" x14ac:dyDescent="0.25">
      <c r="B95" s="4"/>
      <c r="C95" s="10" t="s">
        <v>94</v>
      </c>
      <c r="D95" s="4" t="s">
        <v>3</v>
      </c>
      <c r="E95" s="36" t="s">
        <v>3</v>
      </c>
      <c r="G95" s="36">
        <v>30</v>
      </c>
      <c r="H95" s="36"/>
      <c r="J95" s="36"/>
      <c r="K95" s="36"/>
      <c r="M95" s="37"/>
      <c r="N95" s="38"/>
    </row>
    <row r="96" spans="2:14" ht="19.350000000000001" customHeight="1" x14ac:dyDescent="0.25">
      <c r="B96" s="4"/>
      <c r="C96" s="10" t="s">
        <v>117</v>
      </c>
      <c r="D96" s="4" t="s">
        <v>108</v>
      </c>
      <c r="E96" s="36"/>
      <c r="G96" s="36">
        <v>1</v>
      </c>
      <c r="H96" s="36"/>
      <c r="J96" s="36"/>
      <c r="K96" s="36"/>
      <c r="M96" s="37"/>
      <c r="N96" s="38"/>
    </row>
    <row r="97" spans="2:14" ht="19.350000000000001" customHeight="1" x14ac:dyDescent="0.25">
      <c r="B97" s="4" t="s">
        <v>79</v>
      </c>
      <c r="C97" s="4" t="s">
        <v>78</v>
      </c>
      <c r="D97" s="4" t="s">
        <v>119</v>
      </c>
      <c r="E97" s="36"/>
      <c r="G97" s="36"/>
      <c r="H97" s="36"/>
      <c r="J97" s="36"/>
      <c r="K97" s="36"/>
      <c r="M97" s="37"/>
      <c r="N97" s="38"/>
    </row>
    <row r="98" spans="2:14" ht="19.350000000000001" customHeight="1" x14ac:dyDescent="0.25">
      <c r="B98" s="4"/>
      <c r="C98" s="10" t="s">
        <v>124</v>
      </c>
      <c r="D98" s="4" t="s">
        <v>118</v>
      </c>
      <c r="E98" s="36" t="s">
        <v>265</v>
      </c>
      <c r="G98" s="36">
        <v>95</v>
      </c>
      <c r="H98" s="36"/>
      <c r="J98" s="36"/>
      <c r="K98" s="36"/>
      <c r="M98" s="37"/>
      <c r="N98" s="38"/>
    </row>
    <row r="99" spans="2:14" ht="19.350000000000001" customHeight="1" x14ac:dyDescent="0.25">
      <c r="B99" s="4"/>
      <c r="C99" s="10" t="s">
        <v>125</v>
      </c>
      <c r="D99" s="4" t="s">
        <v>118</v>
      </c>
      <c r="E99" s="36"/>
      <c r="G99" s="36"/>
      <c r="H99" s="36"/>
      <c r="J99" s="36"/>
      <c r="K99" s="36"/>
      <c r="M99" s="37"/>
      <c r="N99" s="38"/>
    </row>
    <row r="100" spans="2:14" ht="19.350000000000001" customHeight="1" x14ac:dyDescent="0.25">
      <c r="B100" s="4"/>
      <c r="C100" s="10" t="s">
        <v>98</v>
      </c>
      <c r="D100" s="4"/>
      <c r="E100" s="36"/>
      <c r="G100" s="36"/>
      <c r="H100" s="36"/>
      <c r="J100" s="36"/>
      <c r="K100" s="36"/>
      <c r="M100" s="37"/>
      <c r="N100" s="38"/>
    </row>
    <row r="101" spans="2:14" ht="19.350000000000001" customHeight="1" x14ac:dyDescent="0.25">
      <c r="B101" s="4"/>
      <c r="C101" s="10" t="s">
        <v>104</v>
      </c>
      <c r="D101" s="4" t="s">
        <v>80</v>
      </c>
      <c r="E101" s="36"/>
      <c r="G101" s="36"/>
      <c r="H101" s="36"/>
      <c r="J101" s="36"/>
      <c r="K101" s="36"/>
      <c r="M101" s="37"/>
      <c r="N101" s="38"/>
    </row>
    <row r="102" spans="2:14" ht="19.350000000000001" customHeight="1" x14ac:dyDescent="0.25">
      <c r="B102" s="4" t="s">
        <v>99</v>
      </c>
      <c r="C102" s="4" t="s">
        <v>105</v>
      </c>
      <c r="D102" s="4" t="s">
        <v>120</v>
      </c>
      <c r="E102" s="36"/>
      <c r="G102" s="36">
        <v>0</v>
      </c>
      <c r="H102" s="36"/>
      <c r="J102" s="36"/>
      <c r="K102" s="36"/>
      <c r="M102" s="37"/>
      <c r="N102" s="38"/>
    </row>
    <row r="103" spans="2:14" ht="19.350000000000001" customHeight="1" x14ac:dyDescent="0.25">
      <c r="B103" s="4"/>
      <c r="C103" s="10" t="s">
        <v>82</v>
      </c>
      <c r="D103" s="4" t="s">
        <v>108</v>
      </c>
      <c r="E103" s="36"/>
      <c r="G103" s="36">
        <v>0</v>
      </c>
      <c r="H103" s="36"/>
      <c r="J103" s="36"/>
      <c r="K103" s="36"/>
      <c r="M103" s="37"/>
      <c r="N103" s="38"/>
    </row>
    <row r="104" spans="2:14" ht="19.350000000000001" customHeight="1" x14ac:dyDescent="0.25">
      <c r="B104" s="4"/>
      <c r="C104" s="10" t="s">
        <v>83</v>
      </c>
      <c r="D104" s="4" t="s">
        <v>3</v>
      </c>
      <c r="E104" s="36"/>
      <c r="G104" s="36">
        <v>0</v>
      </c>
      <c r="H104" s="36"/>
      <c r="J104" s="36"/>
      <c r="K104" s="36"/>
      <c r="M104" s="37"/>
      <c r="N104" s="38"/>
    </row>
    <row r="105" spans="2:14" ht="19.350000000000001" customHeight="1" x14ac:dyDescent="0.25">
      <c r="B105" s="4" t="s">
        <v>81</v>
      </c>
      <c r="C105" s="4" t="s">
        <v>95</v>
      </c>
      <c r="D105" s="4" t="s">
        <v>55</v>
      </c>
      <c r="E105" s="36"/>
      <c r="G105" s="36"/>
      <c r="H105" s="36"/>
      <c r="J105" s="36"/>
      <c r="K105" s="36"/>
      <c r="M105" s="37"/>
      <c r="N105" s="38"/>
    </row>
    <row r="106" spans="2:14" ht="19.350000000000001" customHeight="1" x14ac:dyDescent="0.25">
      <c r="B106" s="4"/>
      <c r="C106" s="22" t="s">
        <v>84</v>
      </c>
      <c r="D106" s="4" t="s">
        <v>3</v>
      </c>
      <c r="E106" s="36"/>
      <c r="G106" s="36">
        <v>0</v>
      </c>
      <c r="H106" s="36"/>
      <c r="J106" s="36"/>
      <c r="K106" s="36"/>
      <c r="M106" s="37"/>
      <c r="N106" s="38"/>
    </row>
    <row r="107" spans="2:14" ht="19.350000000000001" customHeight="1" x14ac:dyDescent="0.25">
      <c r="B107" s="4"/>
      <c r="C107" s="10" t="s">
        <v>83</v>
      </c>
      <c r="D107" s="4" t="s">
        <v>3</v>
      </c>
      <c r="E107" s="36"/>
      <c r="G107" s="36">
        <v>0</v>
      </c>
      <c r="H107" s="36"/>
      <c r="J107" s="36"/>
      <c r="K107" s="36"/>
      <c r="M107" s="37"/>
      <c r="N107" s="38"/>
    </row>
    <row r="108" spans="2:14" ht="19.350000000000001" customHeight="1" x14ac:dyDescent="0.25">
      <c r="B108" s="4" t="s">
        <v>85</v>
      </c>
      <c r="C108" s="4" t="s">
        <v>86</v>
      </c>
      <c r="D108" s="4" t="s">
        <v>55</v>
      </c>
      <c r="E108" s="36"/>
      <c r="G108" s="36"/>
      <c r="H108" s="36"/>
      <c r="J108" s="36"/>
      <c r="K108" s="36"/>
      <c r="M108" s="37"/>
      <c r="N108" s="38"/>
    </row>
    <row r="109" spans="2:14" ht="19.350000000000001" customHeight="1" x14ac:dyDescent="0.25">
      <c r="B109" s="4"/>
      <c r="C109" s="10" t="s">
        <v>87</v>
      </c>
      <c r="D109" s="4" t="s">
        <v>108</v>
      </c>
      <c r="E109" s="36"/>
      <c r="G109" s="36">
        <v>0</v>
      </c>
      <c r="H109" s="36"/>
      <c r="J109" s="36"/>
      <c r="K109" s="36"/>
      <c r="M109" s="37"/>
      <c r="N109" s="38"/>
    </row>
    <row r="110" spans="2:14" ht="19.350000000000001" customHeight="1" x14ac:dyDescent="0.25">
      <c r="B110" s="4"/>
      <c r="C110" s="10" t="s">
        <v>96</v>
      </c>
      <c r="D110" s="4" t="s">
        <v>108</v>
      </c>
      <c r="E110" s="36"/>
      <c r="G110" s="36">
        <v>0</v>
      </c>
      <c r="H110" s="36"/>
      <c r="J110" s="36"/>
      <c r="K110" s="36"/>
      <c r="M110" s="37"/>
      <c r="N110" s="38"/>
    </row>
    <row r="111" spans="2:14" x14ac:dyDescent="0.25">
      <c r="C111" s="26"/>
    </row>
    <row r="122" spans="5:5" x14ac:dyDescent="0.25">
      <c r="E122" s="43"/>
    </row>
  </sheetData>
  <mergeCells count="20">
    <mergeCell ref="H21:I21"/>
    <mergeCell ref="H22:I22"/>
    <mergeCell ref="J53:K53"/>
    <mergeCell ref="M53:N53"/>
    <mergeCell ref="G92:H92"/>
    <mergeCell ref="J92:K92"/>
    <mergeCell ref="M92:N92"/>
    <mergeCell ref="G53:H53"/>
    <mergeCell ref="M18:N18"/>
    <mergeCell ref="G2:H6"/>
    <mergeCell ref="G8:H8"/>
    <mergeCell ref="G9:H9"/>
    <mergeCell ref="G11:H11"/>
    <mergeCell ref="G12:H12"/>
    <mergeCell ref="G13:H13"/>
    <mergeCell ref="G14:H14"/>
    <mergeCell ref="G15:H15"/>
    <mergeCell ref="G16:H16"/>
    <mergeCell ref="G18:H18"/>
    <mergeCell ref="J18:K18"/>
  </mergeCells>
  <hyperlinks>
    <hyperlink ref="G12:H16" r:id="rId1" display="Estimado según Base de Datos del Suelo de CyL " xr:uid="{BC80CB98-346C-4911-8A1A-141A17BC24B3}"/>
    <hyperlink ref="H21:I22" r:id="rId2" display="Estimado según Base de Datos del Suelo de CyL " xr:uid="{29B10B20-7C17-43F9-9FD1-5937994330FC}"/>
  </hyperlinks>
  <pageMargins left="0.7" right="0.7" top="0.75" bottom="0.75" header="0.3" footer="0.3"/>
  <pageSetup orientation="portrait" r:id="rId3"/>
  <drawing r:id="rId4"/>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DEEE5-71F9-E545-829B-3E2004F9CF2A}">
  <sheetPr>
    <tabColor rgb="FFFFC000"/>
  </sheetPr>
  <dimension ref="B1:BF122"/>
  <sheetViews>
    <sheetView showGridLines="0" topLeftCell="A71" zoomScaleNormal="100" workbookViewId="0">
      <selection activeCell="H55" sqref="H55:H73"/>
    </sheetView>
  </sheetViews>
  <sheetFormatPr baseColWidth="10" defaultColWidth="8.625" defaultRowHeight="15.75" x14ac:dyDescent="0.25"/>
  <cols>
    <col min="1" max="1" width="1.125" customWidth="1"/>
    <col min="2" max="2" width="8.5" bestFit="1" customWidth="1"/>
    <col min="3" max="3" width="76.625" bestFit="1" customWidth="1"/>
    <col min="4" max="4" width="22.625" bestFit="1" customWidth="1"/>
    <col min="5" max="5" width="16.625" customWidth="1"/>
    <col min="6" max="6" width="3.875" customWidth="1"/>
    <col min="7" max="7" width="15.625" customWidth="1"/>
    <col min="8" max="8" width="33.5" customWidth="1"/>
    <col min="9" max="9" width="4" customWidth="1"/>
    <col min="10" max="10" width="15.625" customWidth="1"/>
    <col min="11" max="11" width="33.5" customWidth="1"/>
    <col min="12" max="12" width="4" customWidth="1"/>
    <col min="13" max="13" width="15.625" customWidth="1"/>
    <col min="14" max="14" width="33.5" customWidth="1"/>
  </cols>
  <sheetData>
    <row r="1" spans="2:58" x14ac:dyDescent="0.25">
      <c r="BF1" t="s">
        <v>144</v>
      </c>
    </row>
    <row r="2" spans="2:58" ht="20.100000000000001" customHeight="1" x14ac:dyDescent="0.25">
      <c r="G2" s="118" t="s">
        <v>145</v>
      </c>
      <c r="H2" s="118"/>
      <c r="BD2" t="s">
        <v>146</v>
      </c>
    </row>
    <row r="3" spans="2:58" ht="15.95" customHeight="1" x14ac:dyDescent="0.25">
      <c r="G3" s="118"/>
      <c r="H3" s="118"/>
    </row>
    <row r="4" spans="2:58" ht="27" customHeight="1" x14ac:dyDescent="0.25">
      <c r="C4" s="52" t="s">
        <v>147</v>
      </c>
      <c r="D4" s="53" t="s">
        <v>148</v>
      </c>
      <c r="E4" s="54" t="s">
        <v>232</v>
      </c>
      <c r="G4" s="118"/>
      <c r="H4" s="118"/>
    </row>
    <row r="5" spans="2:58" ht="15.95" customHeight="1" x14ac:dyDescent="0.25">
      <c r="D5" s="145" t="s">
        <v>220</v>
      </c>
      <c r="E5" s="146" t="s">
        <v>221</v>
      </c>
      <c r="G5" s="118"/>
      <c r="H5" s="118"/>
    </row>
    <row r="6" spans="2:58" ht="15.95" customHeight="1" x14ac:dyDescent="0.25">
      <c r="G6" s="118"/>
      <c r="H6" s="118"/>
    </row>
    <row r="7" spans="2:58" x14ac:dyDescent="0.25">
      <c r="D7" s="1"/>
      <c r="E7" s="1"/>
      <c r="F7" s="1"/>
    </row>
    <row r="8" spans="2:58" s="2" customFormat="1" x14ac:dyDescent="0.25">
      <c r="B8" s="11" t="s">
        <v>149</v>
      </c>
      <c r="C8" s="55"/>
      <c r="D8" s="55"/>
      <c r="E8" s="30"/>
      <c r="G8" s="119"/>
      <c r="H8" s="119"/>
    </row>
    <row r="9" spans="2:58" s="3" customFormat="1" x14ac:dyDescent="0.25">
      <c r="B9" s="25" t="s">
        <v>108</v>
      </c>
      <c r="C9" s="16" t="s">
        <v>43</v>
      </c>
      <c r="D9" s="21" t="s">
        <v>44</v>
      </c>
      <c r="E9" s="21" t="s">
        <v>127</v>
      </c>
      <c r="G9" s="120" t="s">
        <v>128</v>
      </c>
      <c r="H9" s="120"/>
    </row>
    <row r="10" spans="2:58" s="2" customFormat="1" x14ac:dyDescent="0.25">
      <c r="B10" s="5">
        <v>1</v>
      </c>
      <c r="C10" s="5" t="s">
        <v>150</v>
      </c>
      <c r="D10" s="5" t="s">
        <v>5</v>
      </c>
      <c r="E10" s="31">
        <v>2.86</v>
      </c>
      <c r="G10" s="44"/>
      <c r="H10" s="45"/>
    </row>
    <row r="11" spans="2:58" s="2" customFormat="1" x14ac:dyDescent="0.25">
      <c r="B11" s="5">
        <v>2</v>
      </c>
      <c r="C11" s="5" t="s">
        <v>53</v>
      </c>
      <c r="D11" s="5"/>
      <c r="E11" s="31"/>
      <c r="G11" s="121"/>
      <c r="H11" s="122"/>
    </row>
    <row r="12" spans="2:58" s="2" customFormat="1" x14ac:dyDescent="0.25">
      <c r="B12" s="5"/>
      <c r="C12" s="10" t="s">
        <v>54</v>
      </c>
      <c r="D12" s="5" t="s">
        <v>55</v>
      </c>
      <c r="E12" s="31">
        <v>31.8</v>
      </c>
      <c r="G12" s="148" t="s">
        <v>235</v>
      </c>
      <c r="H12" s="149"/>
    </row>
    <row r="13" spans="2:58" s="2" customFormat="1" x14ac:dyDescent="0.25">
      <c r="B13" s="5"/>
      <c r="C13" s="10" t="s">
        <v>56</v>
      </c>
      <c r="D13" s="5" t="s">
        <v>55</v>
      </c>
      <c r="E13" s="31">
        <v>28.79</v>
      </c>
      <c r="G13" s="148" t="s">
        <v>235</v>
      </c>
      <c r="H13" s="149"/>
    </row>
    <row r="14" spans="2:58" s="2" customFormat="1" x14ac:dyDescent="0.25">
      <c r="B14" s="5"/>
      <c r="C14" s="10" t="s">
        <v>57</v>
      </c>
      <c r="D14" s="5" t="s">
        <v>55</v>
      </c>
      <c r="E14" s="31">
        <v>39.380000000000003</v>
      </c>
      <c r="G14" s="148" t="s">
        <v>235</v>
      </c>
      <c r="H14" s="149"/>
    </row>
    <row r="15" spans="2:58" s="2" customFormat="1" ht="18" x14ac:dyDescent="0.25">
      <c r="B15" s="5">
        <v>3</v>
      </c>
      <c r="C15" s="5" t="s">
        <v>58</v>
      </c>
      <c r="D15" s="5" t="s">
        <v>59</v>
      </c>
      <c r="E15" s="31">
        <v>1.31</v>
      </c>
      <c r="G15" s="148" t="s">
        <v>235</v>
      </c>
      <c r="H15" s="149"/>
    </row>
    <row r="16" spans="2:58" s="2" customFormat="1" x14ac:dyDescent="0.25">
      <c r="B16" s="5">
        <v>4</v>
      </c>
      <c r="C16" s="56" t="s">
        <v>60</v>
      </c>
      <c r="D16" s="5" t="s">
        <v>55</v>
      </c>
      <c r="E16" s="31">
        <v>2.262</v>
      </c>
      <c r="G16" s="148" t="s">
        <v>235</v>
      </c>
      <c r="H16" s="149"/>
    </row>
    <row r="17" spans="2:14" ht="19.350000000000001" customHeight="1" x14ac:dyDescent="0.25">
      <c r="C17" s="2"/>
      <c r="D17" s="1"/>
    </row>
    <row r="18" spans="2:14" s="2" customFormat="1" ht="19.350000000000001" customHeight="1" x14ac:dyDescent="0.25">
      <c r="B18" s="12" t="s">
        <v>32</v>
      </c>
      <c r="C18" s="13"/>
      <c r="D18" s="13"/>
      <c r="E18" s="32"/>
      <c r="G18" s="113" t="s">
        <v>129</v>
      </c>
      <c r="H18" s="114"/>
      <c r="I18"/>
      <c r="J18" s="115" t="s">
        <v>130</v>
      </c>
      <c r="K18" s="114"/>
      <c r="L18" s="33"/>
      <c r="M18" s="116" t="s">
        <v>131</v>
      </c>
      <c r="N18" s="116"/>
    </row>
    <row r="19" spans="2:14" s="3" customFormat="1" ht="19.350000000000001" customHeight="1" x14ac:dyDescent="0.25">
      <c r="B19" s="6" t="s">
        <v>33</v>
      </c>
      <c r="C19" s="6" t="s">
        <v>34</v>
      </c>
      <c r="D19" s="6" t="s">
        <v>35</v>
      </c>
      <c r="E19" s="7" t="s">
        <v>132</v>
      </c>
      <c r="G19" s="21" t="s">
        <v>133</v>
      </c>
      <c r="H19" s="21" t="s">
        <v>128</v>
      </c>
      <c r="I19" s="2"/>
      <c r="J19" s="34" t="s">
        <v>133</v>
      </c>
      <c r="K19" s="21" t="s">
        <v>128</v>
      </c>
      <c r="M19" s="35" t="s">
        <v>133</v>
      </c>
      <c r="N19" s="35" t="s">
        <v>128</v>
      </c>
    </row>
    <row r="20" spans="2:14" s="2" customFormat="1" ht="19.350000000000001" customHeight="1" x14ac:dyDescent="0.25">
      <c r="B20" s="4" t="s">
        <v>50</v>
      </c>
      <c r="C20" s="4" t="s">
        <v>121</v>
      </c>
      <c r="D20" s="4" t="s">
        <v>61</v>
      </c>
      <c r="E20" s="36"/>
      <c r="G20" s="36" t="s">
        <v>244</v>
      </c>
      <c r="H20" s="36"/>
      <c r="J20" s="36"/>
      <c r="K20" s="36"/>
      <c r="M20" s="37"/>
      <c r="N20" s="38"/>
    </row>
    <row r="21" spans="2:14" s="2" customFormat="1" ht="19.350000000000001" customHeight="1" x14ac:dyDescent="0.25">
      <c r="B21" s="4" t="s">
        <v>51</v>
      </c>
      <c r="C21" s="4" t="s">
        <v>122</v>
      </c>
      <c r="D21" s="4" t="s">
        <v>61</v>
      </c>
      <c r="E21" s="36" t="s">
        <v>164</v>
      </c>
      <c r="G21" s="36">
        <v>28.3</v>
      </c>
      <c r="H21" s="148" t="s">
        <v>235</v>
      </c>
      <c r="I21" s="149"/>
      <c r="J21" s="36"/>
      <c r="K21" s="36"/>
      <c r="M21" s="37"/>
      <c r="N21" s="38"/>
    </row>
    <row r="22" spans="2:14" s="2" customFormat="1" ht="19.350000000000001" customHeight="1" x14ac:dyDescent="0.25">
      <c r="B22" s="4" t="s">
        <v>52</v>
      </c>
      <c r="C22" s="4" t="s">
        <v>123</v>
      </c>
      <c r="D22" s="4" t="s">
        <v>61</v>
      </c>
      <c r="E22" s="36" t="s">
        <v>164</v>
      </c>
      <c r="G22" s="36">
        <v>307.60000000000002</v>
      </c>
      <c r="H22" s="148" t="s">
        <v>235</v>
      </c>
      <c r="I22" s="149"/>
      <c r="J22" s="36"/>
      <c r="K22" s="36"/>
      <c r="M22" s="37"/>
      <c r="N22" s="38"/>
    </row>
    <row r="23" spans="2:14" s="2" customFormat="1" ht="19.350000000000001" customHeight="1" x14ac:dyDescent="0.25">
      <c r="B23" s="4" t="s">
        <v>62</v>
      </c>
      <c r="C23" s="5" t="s">
        <v>63</v>
      </c>
      <c r="D23" s="4" t="s">
        <v>15</v>
      </c>
      <c r="E23" s="36" t="s">
        <v>15</v>
      </c>
      <c r="G23" s="36">
        <v>52</v>
      </c>
      <c r="H23" s="36" t="s">
        <v>253</v>
      </c>
      <c r="J23" s="36"/>
      <c r="K23" s="36"/>
      <c r="M23" s="37"/>
      <c r="N23" s="38"/>
    </row>
    <row r="24" spans="2:14" s="2" customFormat="1" ht="19.350000000000001" customHeight="1" x14ac:dyDescent="0.25">
      <c r="B24" s="4" t="s">
        <v>166</v>
      </c>
      <c r="C24" s="5" t="s">
        <v>167</v>
      </c>
      <c r="D24" s="4" t="s">
        <v>168</v>
      </c>
      <c r="E24" s="36"/>
      <c r="G24" s="36">
        <v>0</v>
      </c>
      <c r="H24" s="36"/>
      <c r="J24" s="36"/>
      <c r="K24" s="36"/>
      <c r="M24" s="37"/>
      <c r="N24" s="38"/>
    </row>
    <row r="25" spans="2:14" s="2" customFormat="1" ht="31.5" x14ac:dyDescent="0.25">
      <c r="B25" s="57" t="s">
        <v>169</v>
      </c>
      <c r="C25" s="58" t="s">
        <v>170</v>
      </c>
      <c r="D25" s="4"/>
      <c r="E25" s="36"/>
      <c r="G25" s="36"/>
      <c r="H25" s="154" t="s">
        <v>254</v>
      </c>
      <c r="J25" s="36"/>
      <c r="K25" s="36"/>
      <c r="M25" s="37"/>
      <c r="N25" s="38"/>
    </row>
    <row r="26" spans="2:14" s="2" customFormat="1" x14ac:dyDescent="0.25">
      <c r="B26" s="4"/>
      <c r="C26" s="5" t="s">
        <v>171</v>
      </c>
      <c r="D26" s="4"/>
      <c r="E26" s="36"/>
      <c r="G26" s="36" t="s">
        <v>272</v>
      </c>
      <c r="H26" s="36"/>
      <c r="J26" s="36"/>
      <c r="K26" s="36"/>
      <c r="M26" s="37"/>
      <c r="N26" s="38"/>
    </row>
    <row r="27" spans="2:14" s="2" customFormat="1" x14ac:dyDescent="0.25">
      <c r="B27" s="4" t="s">
        <v>64</v>
      </c>
      <c r="C27" s="10" t="s">
        <v>172</v>
      </c>
      <c r="D27" s="4" t="s">
        <v>65</v>
      </c>
      <c r="E27" s="36"/>
      <c r="G27" s="36">
        <v>16.2</v>
      </c>
      <c r="H27" s="36"/>
      <c r="J27" s="36"/>
      <c r="K27" s="36"/>
      <c r="M27" s="37"/>
      <c r="N27" s="38"/>
    </row>
    <row r="28" spans="2:14" s="2" customFormat="1" x14ac:dyDescent="0.25">
      <c r="B28" s="4" t="s">
        <v>68</v>
      </c>
      <c r="C28" s="10" t="s">
        <v>173</v>
      </c>
      <c r="D28" s="4" t="s">
        <v>66</v>
      </c>
      <c r="E28" s="36"/>
      <c r="G28" s="36">
        <v>48.6</v>
      </c>
      <c r="H28" s="36"/>
      <c r="J28" s="36"/>
      <c r="K28" s="36"/>
      <c r="M28" s="37"/>
      <c r="N28" s="38"/>
    </row>
    <row r="29" spans="2:14" s="2" customFormat="1" x14ac:dyDescent="0.25">
      <c r="B29" s="4" t="s">
        <v>69</v>
      </c>
      <c r="C29" s="10" t="s">
        <v>174</v>
      </c>
      <c r="D29" s="4" t="s">
        <v>67</v>
      </c>
      <c r="E29" s="36"/>
      <c r="G29" s="36">
        <v>16.2</v>
      </c>
      <c r="H29" s="36"/>
      <c r="J29" s="36"/>
      <c r="K29" s="36"/>
      <c r="M29" s="37"/>
      <c r="N29" s="38"/>
    </row>
    <row r="30" spans="2:14" s="2" customFormat="1" x14ac:dyDescent="0.25">
      <c r="B30" s="4"/>
      <c r="C30" s="5" t="s">
        <v>175</v>
      </c>
      <c r="D30" s="4"/>
      <c r="E30" s="36"/>
      <c r="G30" s="36" t="s">
        <v>247</v>
      </c>
      <c r="H30" s="36"/>
      <c r="J30" s="36"/>
      <c r="K30" s="36"/>
      <c r="M30" s="37"/>
      <c r="N30" s="38"/>
    </row>
    <row r="31" spans="2:14" s="2" customFormat="1" x14ac:dyDescent="0.25">
      <c r="B31" s="4" t="s">
        <v>64</v>
      </c>
      <c r="C31" s="10" t="s">
        <v>172</v>
      </c>
      <c r="D31" s="4" t="s">
        <v>65</v>
      </c>
      <c r="E31" s="36"/>
      <c r="G31" s="36">
        <v>29.7</v>
      </c>
      <c r="H31" s="36"/>
      <c r="J31" s="36"/>
      <c r="K31" s="36"/>
      <c r="M31" s="37"/>
      <c r="N31" s="38"/>
    </row>
    <row r="32" spans="2:14" s="2" customFormat="1" x14ac:dyDescent="0.25">
      <c r="B32" s="4" t="s">
        <v>68</v>
      </c>
      <c r="C32" s="10" t="s">
        <v>173</v>
      </c>
      <c r="D32" s="4" t="s">
        <v>66</v>
      </c>
      <c r="E32" s="36"/>
      <c r="G32" s="36"/>
      <c r="H32" s="36"/>
      <c r="J32" s="36"/>
      <c r="K32" s="36"/>
      <c r="M32" s="37"/>
      <c r="N32" s="38"/>
    </row>
    <row r="33" spans="2:14" s="2" customFormat="1" x14ac:dyDescent="0.25">
      <c r="B33" s="4" t="s">
        <v>69</v>
      </c>
      <c r="C33" s="10" t="s">
        <v>174</v>
      </c>
      <c r="D33" s="4" t="s">
        <v>67</v>
      </c>
      <c r="E33" s="36"/>
      <c r="G33" s="36"/>
      <c r="H33" s="36"/>
      <c r="J33" s="36"/>
      <c r="K33" s="36"/>
      <c r="M33" s="37"/>
      <c r="N33" s="38"/>
    </row>
    <row r="34" spans="2:14" s="2" customFormat="1" x14ac:dyDescent="0.25">
      <c r="B34" s="4" t="s">
        <v>70</v>
      </c>
      <c r="C34" s="4" t="s">
        <v>240</v>
      </c>
      <c r="E34" s="36"/>
      <c r="G34" s="150" t="s">
        <v>248</v>
      </c>
      <c r="H34" s="150" t="s">
        <v>255</v>
      </c>
      <c r="J34" s="36"/>
      <c r="K34" s="36"/>
      <c r="M34" s="37"/>
      <c r="N34" s="38"/>
    </row>
    <row r="35" spans="2:14" s="2" customFormat="1" x14ac:dyDescent="0.25">
      <c r="B35" s="4"/>
      <c r="C35" s="10" t="s">
        <v>177</v>
      </c>
      <c r="D35" s="4" t="s">
        <v>100</v>
      </c>
      <c r="E35" s="36" t="s">
        <v>246</v>
      </c>
      <c r="G35" s="36">
        <v>7.0000000000000007E-2</v>
      </c>
      <c r="H35" s="150"/>
      <c r="J35" s="36"/>
      <c r="K35" s="36"/>
      <c r="M35" s="37"/>
      <c r="N35" s="38"/>
    </row>
    <row r="36" spans="2:14" s="2" customFormat="1" x14ac:dyDescent="0.25">
      <c r="B36" s="4"/>
      <c r="C36" s="10" t="s">
        <v>178</v>
      </c>
      <c r="D36" s="4" t="s">
        <v>108</v>
      </c>
      <c r="E36" s="36"/>
      <c r="G36" s="36">
        <v>1</v>
      </c>
      <c r="H36" s="36"/>
      <c r="J36" s="36"/>
      <c r="K36" s="36"/>
      <c r="M36" s="37"/>
      <c r="N36" s="38"/>
    </row>
    <row r="37" spans="2:14" s="2" customFormat="1" x14ac:dyDescent="0.25">
      <c r="B37" s="4" t="s">
        <v>70</v>
      </c>
      <c r="C37" s="4" t="s">
        <v>241</v>
      </c>
      <c r="E37" s="36"/>
      <c r="G37" s="150" t="s">
        <v>249</v>
      </c>
      <c r="H37" s="150" t="s">
        <v>256</v>
      </c>
      <c r="J37" s="36"/>
      <c r="K37" s="36"/>
      <c r="M37" s="37"/>
      <c r="N37" s="38"/>
    </row>
    <row r="38" spans="2:14" s="2" customFormat="1" x14ac:dyDescent="0.25">
      <c r="B38" s="4"/>
      <c r="C38" s="10" t="s">
        <v>177</v>
      </c>
      <c r="D38" s="4" t="s">
        <v>100</v>
      </c>
      <c r="E38" s="36" t="s">
        <v>246</v>
      </c>
      <c r="G38" s="36">
        <v>1.4E-2</v>
      </c>
      <c r="H38" s="150"/>
      <c r="J38" s="36"/>
      <c r="K38" s="36"/>
      <c r="M38" s="37"/>
      <c r="N38" s="38"/>
    </row>
    <row r="39" spans="2:14" s="2" customFormat="1" x14ac:dyDescent="0.25">
      <c r="B39" s="4"/>
      <c r="C39" s="10" t="s">
        <v>178</v>
      </c>
      <c r="D39" s="4" t="s">
        <v>108</v>
      </c>
      <c r="E39" s="36"/>
      <c r="G39" s="36">
        <v>1</v>
      </c>
      <c r="H39" s="36"/>
      <c r="J39" s="36"/>
      <c r="K39" s="36"/>
      <c r="M39" s="37"/>
      <c r="N39" s="38"/>
    </row>
    <row r="40" spans="2:14" s="2" customFormat="1" x14ac:dyDescent="0.25">
      <c r="B40" s="4" t="s">
        <v>70</v>
      </c>
      <c r="C40" s="4" t="s">
        <v>242</v>
      </c>
      <c r="E40" s="36"/>
      <c r="G40" s="150" t="s">
        <v>250</v>
      </c>
      <c r="H40" s="150" t="s">
        <v>255</v>
      </c>
      <c r="J40" s="36"/>
      <c r="K40" s="36"/>
      <c r="M40" s="37"/>
      <c r="N40" s="38"/>
    </row>
    <row r="41" spans="2:14" s="2" customFormat="1" x14ac:dyDescent="0.25">
      <c r="B41" s="4"/>
      <c r="C41" s="10" t="s">
        <v>177</v>
      </c>
      <c r="D41" s="4" t="s">
        <v>100</v>
      </c>
      <c r="E41" s="36" t="s">
        <v>246</v>
      </c>
      <c r="G41" s="36">
        <v>0.13</v>
      </c>
      <c r="H41" s="150"/>
      <c r="J41" s="36"/>
      <c r="K41" s="36"/>
      <c r="M41" s="37"/>
      <c r="N41" s="38"/>
    </row>
    <row r="42" spans="2:14" s="2" customFormat="1" x14ac:dyDescent="0.25">
      <c r="B42" s="4"/>
      <c r="C42" s="10" t="s">
        <v>178</v>
      </c>
      <c r="D42" s="4" t="s">
        <v>108</v>
      </c>
      <c r="E42" s="36"/>
      <c r="G42" s="36">
        <v>1</v>
      </c>
      <c r="H42" s="36"/>
      <c r="J42" s="36"/>
      <c r="K42" s="36"/>
      <c r="M42" s="37"/>
      <c r="N42" s="38"/>
    </row>
    <row r="43" spans="2:14" s="2" customFormat="1" x14ac:dyDescent="0.25">
      <c r="B43" s="4" t="s">
        <v>70</v>
      </c>
      <c r="C43" s="4" t="s">
        <v>243</v>
      </c>
      <c r="E43" s="152"/>
      <c r="F43" s="153"/>
      <c r="G43" s="152" t="s">
        <v>251</v>
      </c>
      <c r="H43" s="155" t="s">
        <v>257</v>
      </c>
      <c r="J43" s="36"/>
      <c r="K43" s="36"/>
      <c r="M43" s="37"/>
      <c r="N43" s="38"/>
    </row>
    <row r="44" spans="2:14" s="2" customFormat="1" x14ac:dyDescent="0.25">
      <c r="B44" s="4"/>
      <c r="C44" s="10" t="s">
        <v>177</v>
      </c>
      <c r="D44" s="4" t="s">
        <v>100</v>
      </c>
      <c r="E44" s="36" t="s">
        <v>236</v>
      </c>
      <c r="G44" s="36">
        <v>3</v>
      </c>
      <c r="H44" s="36"/>
      <c r="J44" s="36"/>
      <c r="K44" s="36"/>
      <c r="M44" s="37"/>
      <c r="N44" s="38"/>
    </row>
    <row r="45" spans="2:14" s="2" customFormat="1" x14ac:dyDescent="0.25">
      <c r="B45" s="4"/>
      <c r="C45" s="10" t="s">
        <v>178</v>
      </c>
      <c r="D45" s="4" t="s">
        <v>108</v>
      </c>
      <c r="E45" s="36"/>
      <c r="G45" s="36">
        <v>1</v>
      </c>
      <c r="H45" s="36"/>
      <c r="J45" s="36"/>
      <c r="K45" s="36"/>
      <c r="M45" s="37"/>
      <c r="N45" s="38"/>
    </row>
    <row r="46" spans="2:14" s="2" customFormat="1" x14ac:dyDescent="0.25">
      <c r="B46" s="4" t="s">
        <v>71</v>
      </c>
      <c r="C46" s="4" t="s">
        <v>179</v>
      </c>
      <c r="E46" s="36"/>
      <c r="G46" s="36" t="s">
        <v>244</v>
      </c>
      <c r="H46" s="36"/>
      <c r="J46" s="36"/>
      <c r="K46" s="36"/>
      <c r="M46" s="37"/>
      <c r="N46" s="38"/>
    </row>
    <row r="47" spans="2:14" s="2" customFormat="1" x14ac:dyDescent="0.25">
      <c r="B47" s="4"/>
      <c r="C47" s="10" t="s">
        <v>180</v>
      </c>
      <c r="D47" s="4" t="s">
        <v>100</v>
      </c>
      <c r="E47" s="36"/>
      <c r="G47" s="36" t="s">
        <v>244</v>
      </c>
      <c r="H47" s="36"/>
      <c r="J47" s="36"/>
      <c r="K47" s="36"/>
      <c r="M47" s="37"/>
      <c r="N47" s="38"/>
    </row>
    <row r="48" spans="2:14" s="2" customFormat="1" x14ac:dyDescent="0.25">
      <c r="B48" s="4"/>
      <c r="C48" s="10" t="s">
        <v>181</v>
      </c>
      <c r="D48" s="4" t="s">
        <v>108</v>
      </c>
      <c r="E48" s="36"/>
      <c r="G48" s="36" t="s">
        <v>244</v>
      </c>
      <c r="H48" s="36"/>
      <c r="J48" s="36"/>
      <c r="K48" s="36"/>
      <c r="M48" s="37"/>
      <c r="N48" s="38"/>
    </row>
    <row r="49" spans="2:14" s="2" customFormat="1" x14ac:dyDescent="0.25">
      <c r="B49" s="4" t="s">
        <v>72</v>
      </c>
      <c r="C49" s="4" t="s">
        <v>182</v>
      </c>
      <c r="E49" s="36"/>
      <c r="G49" s="36" t="s">
        <v>244</v>
      </c>
      <c r="H49" s="36"/>
      <c r="J49" s="36"/>
      <c r="K49" s="36"/>
      <c r="M49" s="37"/>
      <c r="N49" s="38"/>
    </row>
    <row r="50" spans="2:14" s="2" customFormat="1" x14ac:dyDescent="0.25">
      <c r="B50" s="4"/>
      <c r="C50" s="10" t="s">
        <v>183</v>
      </c>
      <c r="D50" s="4" t="s">
        <v>101</v>
      </c>
      <c r="E50" s="36"/>
      <c r="G50" s="36" t="s">
        <v>244</v>
      </c>
      <c r="H50" s="36"/>
      <c r="J50" s="36"/>
      <c r="K50" s="36"/>
      <c r="M50" s="37"/>
      <c r="N50" s="38"/>
    </row>
    <row r="51" spans="2:14" s="2" customFormat="1" x14ac:dyDescent="0.25">
      <c r="B51" s="4"/>
      <c r="C51" s="10" t="s">
        <v>184</v>
      </c>
      <c r="D51" s="4" t="s">
        <v>108</v>
      </c>
      <c r="E51" s="36"/>
      <c r="G51" s="36" t="s">
        <v>244</v>
      </c>
      <c r="H51" s="36"/>
      <c r="J51" s="36"/>
      <c r="K51" s="36"/>
      <c r="M51" s="37"/>
      <c r="N51" s="38"/>
    </row>
    <row r="52" spans="2:14" s="2" customFormat="1" ht="19.350000000000001" customHeight="1" x14ac:dyDescent="0.25"/>
    <row r="53" spans="2:14" s="2" customFormat="1" ht="19.350000000000001" customHeight="1" x14ac:dyDescent="0.25">
      <c r="B53" s="14" t="s">
        <v>36</v>
      </c>
      <c r="C53" s="15"/>
      <c r="D53" s="15"/>
      <c r="E53" s="39"/>
      <c r="G53" s="113" t="s">
        <v>129</v>
      </c>
      <c r="H53" s="117"/>
      <c r="J53" s="115" t="s">
        <v>130</v>
      </c>
      <c r="K53" s="114"/>
      <c r="M53" s="123" t="s">
        <v>131</v>
      </c>
      <c r="N53" s="124"/>
    </row>
    <row r="54" spans="2:14" s="2" customFormat="1" ht="19.350000000000001" customHeight="1" x14ac:dyDescent="0.25">
      <c r="B54" s="8" t="s">
        <v>33</v>
      </c>
      <c r="C54" s="8" t="s">
        <v>34</v>
      </c>
      <c r="D54" s="8" t="s">
        <v>35</v>
      </c>
      <c r="E54" s="9" t="s">
        <v>132</v>
      </c>
      <c r="G54" s="21" t="s">
        <v>133</v>
      </c>
      <c r="H54" s="21" t="s">
        <v>128</v>
      </c>
      <c r="J54" s="21" t="s">
        <v>133</v>
      </c>
      <c r="K54" s="21" t="s">
        <v>128</v>
      </c>
      <c r="M54" s="40" t="s">
        <v>133</v>
      </c>
      <c r="N54" s="41" t="s">
        <v>128</v>
      </c>
    </row>
    <row r="55" spans="2:14" s="2" customFormat="1" ht="19.350000000000001" customHeight="1" x14ac:dyDescent="0.25">
      <c r="B55" s="4" t="s">
        <v>38</v>
      </c>
      <c r="C55" s="4" t="s">
        <v>39</v>
      </c>
      <c r="D55" s="4" t="s">
        <v>110</v>
      </c>
      <c r="E55" s="4" t="s">
        <v>110</v>
      </c>
      <c r="G55" s="36">
        <f>SUM(G56:G64)</f>
        <v>458.02</v>
      </c>
      <c r="H55" s="36" t="s">
        <v>259</v>
      </c>
      <c r="J55" s="36"/>
      <c r="K55" s="36"/>
      <c r="M55" s="37"/>
      <c r="N55" s="38"/>
    </row>
    <row r="56" spans="2:14" s="2" customFormat="1" ht="19.350000000000001" customHeight="1" x14ac:dyDescent="0.25">
      <c r="B56" s="4"/>
      <c r="C56" s="10" t="s">
        <v>40</v>
      </c>
      <c r="D56" s="4" t="s">
        <v>110</v>
      </c>
      <c r="E56" s="4" t="s">
        <v>110</v>
      </c>
      <c r="G56" s="36">
        <v>241</v>
      </c>
      <c r="H56" s="36"/>
      <c r="J56" s="36"/>
      <c r="K56" s="36"/>
      <c r="M56" s="37"/>
      <c r="N56" s="38"/>
    </row>
    <row r="57" spans="2:14" s="2" customFormat="1" ht="19.350000000000001" customHeight="1" x14ac:dyDescent="0.25">
      <c r="B57" s="4"/>
      <c r="C57" s="10" t="s">
        <v>41</v>
      </c>
      <c r="D57" s="4" t="s">
        <v>110</v>
      </c>
      <c r="E57" s="4" t="s">
        <v>110</v>
      </c>
      <c r="G57" s="36">
        <v>25</v>
      </c>
      <c r="H57" s="36"/>
      <c r="J57" s="36"/>
      <c r="K57" s="36"/>
      <c r="M57" s="37"/>
      <c r="N57" s="38"/>
    </row>
    <row r="58" spans="2:14" s="2" customFormat="1" x14ac:dyDescent="0.25">
      <c r="B58" s="4"/>
      <c r="C58" s="10" t="s">
        <v>185</v>
      </c>
      <c r="D58" s="4" t="s">
        <v>110</v>
      </c>
      <c r="E58" s="4" t="s">
        <v>110</v>
      </c>
      <c r="G58" s="36">
        <v>52.8</v>
      </c>
      <c r="H58" s="36"/>
      <c r="J58" s="36"/>
      <c r="K58" s="36"/>
      <c r="M58" s="37"/>
      <c r="N58" s="38"/>
    </row>
    <row r="59" spans="2:14" s="2" customFormat="1" ht="19.350000000000001" customHeight="1" x14ac:dyDescent="0.25">
      <c r="B59" s="4"/>
      <c r="C59" s="10" t="s">
        <v>42</v>
      </c>
      <c r="D59" s="4" t="s">
        <v>110</v>
      </c>
      <c r="E59" s="4" t="s">
        <v>110</v>
      </c>
      <c r="G59" s="36">
        <v>21.82</v>
      </c>
      <c r="H59" s="36"/>
      <c r="J59" s="36"/>
      <c r="K59" s="36"/>
      <c r="M59" s="37"/>
      <c r="N59" s="38"/>
    </row>
    <row r="60" spans="2:14" s="2" customFormat="1" x14ac:dyDescent="0.25">
      <c r="B60" s="4"/>
      <c r="C60" s="10" t="s">
        <v>186</v>
      </c>
      <c r="D60" s="4" t="s">
        <v>110</v>
      </c>
      <c r="E60" s="4" t="s">
        <v>110</v>
      </c>
      <c r="G60" s="36">
        <v>0</v>
      </c>
      <c r="H60" s="36"/>
      <c r="J60" s="36"/>
      <c r="K60" s="36"/>
      <c r="M60" s="37"/>
      <c r="N60" s="38"/>
    </row>
    <row r="61" spans="2:14" s="2" customFormat="1" ht="19.350000000000001" customHeight="1" x14ac:dyDescent="0.25">
      <c r="B61" s="4"/>
      <c r="C61" s="10" t="s">
        <v>46</v>
      </c>
      <c r="D61" s="4" t="s">
        <v>110</v>
      </c>
      <c r="E61" s="4" t="s">
        <v>110</v>
      </c>
      <c r="G61" s="36">
        <v>0</v>
      </c>
      <c r="H61" s="36"/>
      <c r="J61" s="36"/>
      <c r="K61" s="36"/>
      <c r="M61" s="37"/>
      <c r="N61" s="38"/>
    </row>
    <row r="62" spans="2:14" s="2" customFormat="1" ht="19.350000000000001" customHeight="1" x14ac:dyDescent="0.25">
      <c r="B62" s="4"/>
      <c r="C62" s="10" t="s">
        <v>97</v>
      </c>
      <c r="D62" s="4" t="s">
        <v>110</v>
      </c>
      <c r="E62" s="4" t="s">
        <v>110</v>
      </c>
      <c r="G62" s="36">
        <v>0</v>
      </c>
      <c r="H62" s="36"/>
      <c r="J62" s="36"/>
      <c r="K62" s="36"/>
      <c r="M62" s="37"/>
      <c r="N62" s="38"/>
    </row>
    <row r="63" spans="2:14" s="2" customFormat="1" ht="19.350000000000001" customHeight="1" x14ac:dyDescent="0.25">
      <c r="B63" s="4"/>
      <c r="C63" s="10" t="s">
        <v>126</v>
      </c>
      <c r="D63" s="4" t="s">
        <v>110</v>
      </c>
      <c r="E63" s="4" t="s">
        <v>110</v>
      </c>
      <c r="G63" s="36">
        <v>90</v>
      </c>
      <c r="H63" s="36"/>
      <c r="J63" s="36"/>
      <c r="K63" s="36"/>
      <c r="M63" s="37"/>
      <c r="N63" s="38"/>
    </row>
    <row r="64" spans="2:14" s="2" customFormat="1" ht="19.350000000000001" customHeight="1" x14ac:dyDescent="0.25">
      <c r="B64" s="4"/>
      <c r="C64" s="10" t="s">
        <v>260</v>
      </c>
      <c r="D64" s="4"/>
      <c r="E64" s="4" t="s">
        <v>110</v>
      </c>
      <c r="G64" s="36">
        <v>27.4</v>
      </c>
      <c r="H64" s="36"/>
      <c r="J64" s="36"/>
      <c r="K64" s="36"/>
      <c r="M64" s="37"/>
      <c r="N64" s="38"/>
    </row>
    <row r="65" spans="2:14" ht="19.350000000000001" customHeight="1" x14ac:dyDescent="0.25">
      <c r="B65" s="4" t="s">
        <v>151</v>
      </c>
      <c r="C65" s="4" t="s">
        <v>37</v>
      </c>
      <c r="D65" s="4" t="s">
        <v>1</v>
      </c>
      <c r="E65" s="36"/>
      <c r="G65" s="36"/>
      <c r="H65" s="36"/>
      <c r="I65" s="2"/>
      <c r="J65" s="36"/>
      <c r="K65" s="36"/>
      <c r="M65" s="37"/>
      <c r="N65" s="38"/>
    </row>
    <row r="66" spans="2:14" ht="19.350000000000001" customHeight="1" x14ac:dyDescent="0.25">
      <c r="B66" s="4"/>
      <c r="C66" s="10" t="s">
        <v>88</v>
      </c>
      <c r="D66" s="4" t="s">
        <v>76</v>
      </c>
      <c r="E66" s="36" t="s">
        <v>273</v>
      </c>
      <c r="G66" s="36">
        <v>2100</v>
      </c>
      <c r="H66" s="36"/>
      <c r="J66" s="36"/>
      <c r="K66" s="36"/>
      <c r="M66" s="37"/>
      <c r="N66" s="38"/>
    </row>
    <row r="67" spans="2:14" ht="19.350000000000001" customHeight="1" x14ac:dyDescent="0.25">
      <c r="B67" s="4"/>
      <c r="C67" s="10" t="s">
        <v>89</v>
      </c>
      <c r="D67" s="4" t="s">
        <v>90</v>
      </c>
      <c r="E67" s="36" t="s">
        <v>237</v>
      </c>
      <c r="G67" s="36">
        <v>220</v>
      </c>
      <c r="H67" s="36"/>
      <c r="J67" s="36"/>
      <c r="K67" s="36"/>
      <c r="M67" s="37"/>
      <c r="N67" s="38"/>
    </row>
    <row r="68" spans="2:14" s="2" customFormat="1" ht="19.350000000000001" customHeight="1" x14ac:dyDescent="0.25">
      <c r="B68" s="4" t="s">
        <v>152</v>
      </c>
      <c r="C68" s="4" t="s">
        <v>102</v>
      </c>
      <c r="D68" s="4" t="s">
        <v>110</v>
      </c>
      <c r="E68" s="36" t="s">
        <v>110</v>
      </c>
      <c r="F68"/>
      <c r="G68" s="36">
        <v>186</v>
      </c>
      <c r="H68" s="36" t="s">
        <v>266</v>
      </c>
      <c r="I68"/>
      <c r="J68" s="36"/>
      <c r="K68" s="36"/>
      <c r="L68"/>
      <c r="M68" s="37"/>
      <c r="N68" s="38"/>
    </row>
    <row r="69" spans="2:14" ht="19.350000000000001" customHeight="1" x14ac:dyDescent="0.25">
      <c r="B69" s="4" t="s">
        <v>73</v>
      </c>
      <c r="C69" s="4" t="s">
        <v>91</v>
      </c>
      <c r="D69" s="24" t="s">
        <v>107</v>
      </c>
      <c r="E69" s="36"/>
      <c r="G69" s="36"/>
      <c r="H69" s="36"/>
      <c r="J69" s="36"/>
      <c r="K69" s="36"/>
      <c r="M69" s="37"/>
      <c r="N69" s="38"/>
    </row>
    <row r="70" spans="2:14" ht="19.350000000000001" customHeight="1" x14ac:dyDescent="0.25">
      <c r="B70" s="4"/>
      <c r="C70" s="10" t="s">
        <v>74</v>
      </c>
      <c r="D70" s="4" t="s">
        <v>76</v>
      </c>
      <c r="E70" s="36"/>
      <c r="G70" s="36">
        <v>6006</v>
      </c>
      <c r="H70" s="36"/>
      <c r="J70" s="36"/>
      <c r="K70" s="36"/>
      <c r="M70" s="37"/>
      <c r="N70" s="38"/>
    </row>
    <row r="71" spans="2:14" ht="19.350000000000001" customHeight="1" x14ac:dyDescent="0.25">
      <c r="B71" s="4"/>
      <c r="C71" s="10" t="s">
        <v>75</v>
      </c>
      <c r="D71" s="4" t="s">
        <v>5</v>
      </c>
      <c r="E71" s="36"/>
      <c r="G71" s="36">
        <v>2.86</v>
      </c>
      <c r="H71" s="36"/>
      <c r="J71" s="36"/>
      <c r="K71" s="36"/>
      <c r="L71" s="2"/>
      <c r="M71" s="37"/>
      <c r="N71" s="38"/>
    </row>
    <row r="72" spans="2:14" s="2" customFormat="1" ht="19.350000000000001" customHeight="1" x14ac:dyDescent="0.25">
      <c r="B72" s="4" t="s">
        <v>191</v>
      </c>
      <c r="C72" s="4" t="s">
        <v>192</v>
      </c>
      <c r="D72" s="4"/>
      <c r="E72" s="36"/>
      <c r="G72" s="36"/>
      <c r="H72" s="36"/>
      <c r="J72" s="36"/>
      <c r="K72" s="36"/>
      <c r="M72" s="37"/>
      <c r="N72" s="38"/>
    </row>
    <row r="73" spans="2:14" s="2" customFormat="1" ht="19.350000000000001" customHeight="1" x14ac:dyDescent="0.25">
      <c r="B73" s="4"/>
      <c r="C73" s="10" t="s">
        <v>193</v>
      </c>
      <c r="D73" s="4" t="s">
        <v>3</v>
      </c>
      <c r="E73" s="36"/>
      <c r="G73" s="36"/>
      <c r="H73" s="36" t="s">
        <v>267</v>
      </c>
      <c r="J73" s="36"/>
      <c r="K73" s="36"/>
      <c r="M73" s="37"/>
      <c r="N73" s="38"/>
    </row>
    <row r="74" spans="2:14" s="2" customFormat="1" ht="19.350000000000001" customHeight="1" x14ac:dyDescent="0.25">
      <c r="B74" s="4"/>
      <c r="C74" s="10" t="s">
        <v>194</v>
      </c>
      <c r="D74" s="4" t="s">
        <v>108</v>
      </c>
      <c r="E74" s="36"/>
      <c r="G74" s="36">
        <v>1</v>
      </c>
      <c r="H74" s="36"/>
      <c r="J74" s="36"/>
      <c r="K74" s="36"/>
      <c r="M74" s="37"/>
      <c r="N74" s="38"/>
    </row>
    <row r="75" spans="2:14" s="2" customFormat="1" ht="19.350000000000001" customHeight="1" x14ac:dyDescent="0.25">
      <c r="B75" s="4"/>
      <c r="C75" s="10" t="s">
        <v>195</v>
      </c>
      <c r="D75" s="4" t="s">
        <v>3</v>
      </c>
      <c r="E75" s="36" t="s">
        <v>270</v>
      </c>
      <c r="G75" s="36">
        <v>49</v>
      </c>
      <c r="H75" s="36"/>
      <c r="J75" s="36"/>
      <c r="K75" s="36"/>
      <c r="M75" s="37"/>
      <c r="N75" s="38"/>
    </row>
    <row r="76" spans="2:14" s="2" customFormat="1" ht="19.350000000000001" customHeight="1" x14ac:dyDescent="0.25">
      <c r="B76" s="4"/>
      <c r="C76" s="10" t="s">
        <v>196</v>
      </c>
      <c r="D76" s="4" t="s">
        <v>108</v>
      </c>
      <c r="E76" s="36" t="s">
        <v>274</v>
      </c>
      <c r="G76" s="36">
        <v>1</v>
      </c>
      <c r="H76" s="36"/>
      <c r="J76" s="36"/>
      <c r="K76" s="36"/>
      <c r="M76" s="37"/>
      <c r="N76" s="38"/>
    </row>
    <row r="77" spans="2:14" s="2" customFormat="1" ht="19.350000000000001" customHeight="1" x14ac:dyDescent="0.25">
      <c r="B77" s="4"/>
      <c r="C77" s="10" t="s">
        <v>197</v>
      </c>
      <c r="D77" s="4" t="s">
        <v>3</v>
      </c>
      <c r="E77" s="36" t="s">
        <v>270</v>
      </c>
      <c r="G77" s="36">
        <v>23</v>
      </c>
      <c r="H77" s="36"/>
      <c r="J77" s="36"/>
      <c r="K77" s="36"/>
      <c r="M77" s="37"/>
      <c r="N77" s="38"/>
    </row>
    <row r="78" spans="2:14" s="2" customFormat="1" ht="19.350000000000001" customHeight="1" x14ac:dyDescent="0.25">
      <c r="B78" s="4"/>
      <c r="C78" s="10" t="s">
        <v>198</v>
      </c>
      <c r="D78" s="4" t="s">
        <v>108</v>
      </c>
      <c r="E78" s="36" t="s">
        <v>274</v>
      </c>
      <c r="G78" s="36">
        <v>1</v>
      </c>
      <c r="H78" s="36"/>
      <c r="J78" s="36"/>
      <c r="K78" s="36"/>
      <c r="M78" s="37"/>
      <c r="N78" s="38"/>
    </row>
    <row r="79" spans="2:14" s="2" customFormat="1" ht="19.350000000000001" customHeight="1" x14ac:dyDescent="0.25">
      <c r="B79" s="4"/>
      <c r="C79" s="10" t="s">
        <v>199</v>
      </c>
      <c r="D79" s="4" t="s">
        <v>3</v>
      </c>
      <c r="E79" s="36" t="s">
        <v>244</v>
      </c>
      <c r="G79" s="36"/>
      <c r="H79" s="36"/>
      <c r="J79" s="36"/>
      <c r="K79" s="36"/>
      <c r="M79" s="37"/>
      <c r="N79" s="38"/>
    </row>
    <row r="80" spans="2:14" s="2" customFormat="1" ht="19.350000000000001" customHeight="1" x14ac:dyDescent="0.25">
      <c r="B80" s="4"/>
      <c r="C80" s="10" t="s">
        <v>200</v>
      </c>
      <c r="D80" s="4" t="s">
        <v>108</v>
      </c>
      <c r="E80" s="36" t="s">
        <v>244</v>
      </c>
      <c r="G80" s="36"/>
      <c r="H80" s="36"/>
      <c r="J80" s="36"/>
      <c r="K80" s="36"/>
      <c r="M80" s="37"/>
      <c r="N80" s="38"/>
    </row>
    <row r="81" spans="2:14" s="2" customFormat="1" ht="19.350000000000001" customHeight="1" x14ac:dyDescent="0.25">
      <c r="B81" s="4"/>
      <c r="C81" s="10" t="s">
        <v>201</v>
      </c>
      <c r="D81" s="4" t="s">
        <v>3</v>
      </c>
      <c r="E81" s="36" t="s">
        <v>275</v>
      </c>
      <c r="G81" s="36" t="s">
        <v>276</v>
      </c>
      <c r="H81" s="36"/>
      <c r="J81" s="36"/>
      <c r="K81" s="36"/>
      <c r="M81" s="37"/>
      <c r="N81" s="38"/>
    </row>
    <row r="82" spans="2:14" s="2" customFormat="1" ht="19.350000000000001" customHeight="1" x14ac:dyDescent="0.25">
      <c r="B82" s="4"/>
      <c r="C82" s="10" t="s">
        <v>202</v>
      </c>
      <c r="D82" s="4" t="s">
        <v>108</v>
      </c>
      <c r="E82" s="36" t="s">
        <v>271</v>
      </c>
      <c r="G82" s="36">
        <v>2</v>
      </c>
      <c r="H82" s="36"/>
      <c r="J82" s="36"/>
      <c r="K82" s="36"/>
      <c r="M82" s="37"/>
      <c r="N82" s="38"/>
    </row>
    <row r="83" spans="2:14" s="2" customFormat="1" ht="19.350000000000001" customHeight="1" x14ac:dyDescent="0.25">
      <c r="B83" s="4"/>
      <c r="C83" s="10" t="s">
        <v>203</v>
      </c>
      <c r="D83" s="4" t="s">
        <v>108</v>
      </c>
      <c r="E83" s="36" t="s">
        <v>271</v>
      </c>
      <c r="G83" s="36">
        <v>3</v>
      </c>
      <c r="H83" s="36"/>
      <c r="J83" s="36"/>
      <c r="K83" s="36"/>
      <c r="M83" s="37"/>
      <c r="N83" s="38"/>
    </row>
    <row r="84" spans="2:14" s="2" customFormat="1" ht="19.350000000000001" customHeight="1" x14ac:dyDescent="0.25">
      <c r="B84" s="4"/>
      <c r="C84" s="10" t="s">
        <v>204</v>
      </c>
      <c r="D84" s="4" t="s">
        <v>3</v>
      </c>
      <c r="E84" s="36" t="s">
        <v>270</v>
      </c>
      <c r="G84" s="36">
        <v>15</v>
      </c>
      <c r="H84" s="36"/>
      <c r="J84" s="36"/>
      <c r="K84" s="36"/>
      <c r="M84" s="37"/>
      <c r="N84" s="38"/>
    </row>
    <row r="85" spans="2:14" s="2" customFormat="1" ht="19.350000000000001" customHeight="1" x14ac:dyDescent="0.25">
      <c r="B85" s="4"/>
      <c r="C85" s="10" t="s">
        <v>205</v>
      </c>
      <c r="D85" s="4" t="s">
        <v>108</v>
      </c>
      <c r="E85" s="36" t="s">
        <v>271</v>
      </c>
      <c r="G85" s="36">
        <v>3</v>
      </c>
      <c r="H85" s="36"/>
      <c r="J85" s="36"/>
      <c r="K85" s="36"/>
      <c r="M85" s="37"/>
      <c r="N85" s="38"/>
    </row>
    <row r="86" spans="2:14" s="2" customFormat="1" ht="19.350000000000001" customHeight="1" x14ac:dyDescent="0.25">
      <c r="B86" s="4"/>
      <c r="C86" s="10" t="s">
        <v>206</v>
      </c>
      <c r="D86" s="4" t="s">
        <v>3</v>
      </c>
      <c r="E86" s="36" t="s">
        <v>270</v>
      </c>
      <c r="G86" s="36">
        <v>10</v>
      </c>
      <c r="H86" s="36"/>
      <c r="J86" s="36"/>
      <c r="K86" s="36"/>
      <c r="M86" s="37"/>
      <c r="N86" s="38"/>
    </row>
    <row r="87" spans="2:14" s="2" customFormat="1" ht="19.350000000000001" customHeight="1" x14ac:dyDescent="0.25">
      <c r="B87" s="4"/>
      <c r="C87" s="10" t="s">
        <v>207</v>
      </c>
      <c r="D87" s="4" t="s">
        <v>108</v>
      </c>
      <c r="E87" s="36" t="s">
        <v>271</v>
      </c>
      <c r="G87" s="36">
        <v>2</v>
      </c>
      <c r="H87" s="36"/>
      <c r="J87" s="36"/>
      <c r="K87" s="36"/>
      <c r="M87" s="37"/>
      <c r="N87" s="38"/>
    </row>
    <row r="88" spans="2:14" ht="19.350000000000001" customHeight="1" x14ac:dyDescent="0.25">
      <c r="B88" s="4" t="s">
        <v>92</v>
      </c>
      <c r="C88" s="23" t="s">
        <v>93</v>
      </c>
      <c r="D88" s="4"/>
      <c r="E88" s="36"/>
      <c r="G88" s="36"/>
      <c r="H88" s="36"/>
      <c r="J88" s="36"/>
      <c r="K88" s="36"/>
      <c r="L88" s="2"/>
      <c r="M88" s="37"/>
      <c r="N88" s="38"/>
    </row>
    <row r="89" spans="2:14" s="2" customFormat="1" ht="19.350000000000001" customHeight="1" x14ac:dyDescent="0.25">
      <c r="B89" s="4"/>
      <c r="C89" s="156" t="s">
        <v>261</v>
      </c>
      <c r="D89" s="4"/>
      <c r="E89" s="36" t="s">
        <v>55</v>
      </c>
      <c r="F89"/>
      <c r="G89" s="36">
        <v>63</v>
      </c>
      <c r="H89" s="36"/>
      <c r="I89"/>
      <c r="J89" s="36"/>
      <c r="K89" s="36"/>
      <c r="M89" s="37"/>
      <c r="N89" s="38"/>
    </row>
    <row r="90" spans="2:14" s="2" customFormat="1" ht="19.350000000000001" customHeight="1" x14ac:dyDescent="0.25">
      <c r="B90" s="4"/>
      <c r="C90" s="156" t="s">
        <v>262</v>
      </c>
      <c r="D90" s="4"/>
      <c r="E90" s="36" t="s">
        <v>268</v>
      </c>
      <c r="G90" s="36">
        <v>8.5</v>
      </c>
      <c r="H90" s="36"/>
      <c r="I90"/>
      <c r="J90" s="36"/>
      <c r="K90" s="36"/>
      <c r="M90" s="37"/>
      <c r="N90" s="38"/>
    </row>
    <row r="91" spans="2:14" ht="19.350000000000001" customHeight="1" x14ac:dyDescent="0.25">
      <c r="B91" s="2"/>
      <c r="C91" s="2"/>
      <c r="D91" s="2"/>
    </row>
    <row r="92" spans="2:14" ht="19.350000000000001" customHeight="1" x14ac:dyDescent="0.25">
      <c r="B92" s="17" t="s">
        <v>45</v>
      </c>
      <c r="C92" s="18"/>
      <c r="D92" s="18"/>
      <c r="E92" s="42"/>
      <c r="G92" s="113" t="s">
        <v>129</v>
      </c>
      <c r="H92" s="117"/>
      <c r="J92" s="113" t="s">
        <v>130</v>
      </c>
      <c r="K92" s="114"/>
      <c r="M92" s="123" t="s">
        <v>131</v>
      </c>
      <c r="N92" s="124"/>
    </row>
    <row r="93" spans="2:14" ht="19.350000000000001" customHeight="1" x14ac:dyDescent="0.25">
      <c r="B93" s="19" t="s">
        <v>33</v>
      </c>
      <c r="C93" s="19" t="s">
        <v>34</v>
      </c>
      <c r="D93" s="19" t="s">
        <v>35</v>
      </c>
      <c r="E93" s="20" t="s">
        <v>132</v>
      </c>
      <c r="G93" s="21" t="s">
        <v>133</v>
      </c>
      <c r="H93" s="21" t="s">
        <v>128</v>
      </c>
      <c r="J93" s="21" t="s">
        <v>133</v>
      </c>
      <c r="K93" s="21" t="s">
        <v>128</v>
      </c>
      <c r="M93" s="40" t="s">
        <v>133</v>
      </c>
      <c r="N93" s="41" t="s">
        <v>128</v>
      </c>
    </row>
    <row r="94" spans="2:14" ht="19.350000000000001" customHeight="1" x14ac:dyDescent="0.25">
      <c r="B94" s="4" t="s">
        <v>77</v>
      </c>
      <c r="C94" s="4" t="s">
        <v>111</v>
      </c>
      <c r="D94" s="4" t="s">
        <v>103</v>
      </c>
      <c r="E94" s="36"/>
      <c r="G94" s="36"/>
      <c r="H94" s="36"/>
      <c r="J94" s="36"/>
      <c r="K94" s="36"/>
      <c r="M94" s="37"/>
      <c r="N94" s="38"/>
    </row>
    <row r="95" spans="2:14" ht="19.350000000000001" customHeight="1" x14ac:dyDescent="0.25">
      <c r="B95" s="4"/>
      <c r="C95" s="10" t="s">
        <v>94</v>
      </c>
      <c r="D95" s="4" t="s">
        <v>3</v>
      </c>
      <c r="E95" s="36" t="s">
        <v>3</v>
      </c>
      <c r="G95" s="36">
        <v>30</v>
      </c>
      <c r="H95" s="36"/>
      <c r="J95" s="36"/>
      <c r="K95" s="36"/>
      <c r="M95" s="37"/>
      <c r="N95" s="38"/>
    </row>
    <row r="96" spans="2:14" ht="19.350000000000001" customHeight="1" x14ac:dyDescent="0.25">
      <c r="B96" s="4"/>
      <c r="C96" s="10" t="s">
        <v>117</v>
      </c>
      <c r="D96" s="4" t="s">
        <v>108</v>
      </c>
      <c r="E96" s="36"/>
      <c r="G96" s="36">
        <v>1</v>
      </c>
      <c r="H96" s="36"/>
      <c r="J96" s="36"/>
      <c r="K96" s="36"/>
      <c r="M96" s="37"/>
      <c r="N96" s="38"/>
    </row>
    <row r="97" spans="2:14" x14ac:dyDescent="0.25">
      <c r="B97" s="4" t="s">
        <v>79</v>
      </c>
      <c r="C97" s="4" t="s">
        <v>78</v>
      </c>
      <c r="D97" s="4" t="s">
        <v>119</v>
      </c>
      <c r="E97" s="36"/>
      <c r="G97" s="36"/>
      <c r="H97" s="36"/>
      <c r="J97" s="36"/>
      <c r="K97" s="36"/>
      <c r="M97" s="37"/>
      <c r="N97" s="38"/>
    </row>
    <row r="98" spans="2:14" x14ac:dyDescent="0.25">
      <c r="B98" s="4"/>
      <c r="C98" s="10" t="s">
        <v>124</v>
      </c>
      <c r="D98" s="4" t="s">
        <v>118</v>
      </c>
      <c r="E98" s="36" t="s">
        <v>238</v>
      </c>
      <c r="G98" s="36">
        <v>95</v>
      </c>
      <c r="H98" s="36"/>
      <c r="J98" s="36"/>
      <c r="K98" s="36"/>
      <c r="M98" s="37"/>
      <c r="N98" s="38"/>
    </row>
    <row r="99" spans="2:14" x14ac:dyDescent="0.25">
      <c r="B99" s="4"/>
      <c r="C99" s="10" t="s">
        <v>125</v>
      </c>
      <c r="D99" s="4" t="s">
        <v>118</v>
      </c>
      <c r="E99" s="36"/>
      <c r="G99" s="36"/>
      <c r="H99" s="36"/>
      <c r="J99" s="36"/>
      <c r="K99" s="36"/>
      <c r="M99" s="37"/>
      <c r="N99" s="38"/>
    </row>
    <row r="100" spans="2:14" x14ac:dyDescent="0.25">
      <c r="B100" s="4"/>
      <c r="C100" s="10" t="s">
        <v>98</v>
      </c>
      <c r="D100" s="4"/>
      <c r="E100" s="36"/>
      <c r="G100" s="36"/>
      <c r="H100" s="36"/>
      <c r="J100" s="36"/>
      <c r="K100" s="36"/>
      <c r="M100" s="37"/>
      <c r="N100" s="38"/>
    </row>
    <row r="101" spans="2:14" x14ac:dyDescent="0.25">
      <c r="B101" s="4"/>
      <c r="C101" s="10" t="s">
        <v>104</v>
      </c>
      <c r="D101" s="4" t="s">
        <v>80</v>
      </c>
      <c r="E101" s="36"/>
      <c r="G101" s="36"/>
      <c r="H101" s="36"/>
      <c r="J101" s="36"/>
      <c r="K101" s="36"/>
      <c r="M101" s="37"/>
      <c r="N101" s="38"/>
    </row>
    <row r="102" spans="2:14" x14ac:dyDescent="0.25">
      <c r="B102" s="4" t="s">
        <v>99</v>
      </c>
      <c r="C102" s="4" t="s">
        <v>105</v>
      </c>
      <c r="D102" s="4" t="s">
        <v>120</v>
      </c>
      <c r="E102" s="36"/>
      <c r="G102" s="36">
        <v>0</v>
      </c>
      <c r="H102" s="36"/>
      <c r="J102" s="36"/>
      <c r="K102" s="36"/>
      <c r="M102" s="37"/>
      <c r="N102" s="38"/>
    </row>
    <row r="103" spans="2:14" x14ac:dyDescent="0.25">
      <c r="B103" s="4"/>
      <c r="C103" s="10" t="s">
        <v>82</v>
      </c>
      <c r="D103" s="4" t="s">
        <v>108</v>
      </c>
      <c r="E103" s="36"/>
      <c r="G103" s="36">
        <v>0</v>
      </c>
      <c r="H103" s="36"/>
      <c r="J103" s="36"/>
      <c r="K103" s="36"/>
      <c r="M103" s="37"/>
      <c r="N103" s="38"/>
    </row>
    <row r="104" spans="2:14" x14ac:dyDescent="0.25">
      <c r="B104" s="4"/>
      <c r="C104" s="10" t="s">
        <v>83</v>
      </c>
      <c r="D104" s="4" t="s">
        <v>3</v>
      </c>
      <c r="E104" s="36"/>
      <c r="G104" s="36">
        <v>0</v>
      </c>
      <c r="H104" s="36"/>
      <c r="J104" s="36"/>
      <c r="K104" s="36"/>
      <c r="M104" s="37"/>
      <c r="N104" s="38"/>
    </row>
    <row r="105" spans="2:14" x14ac:dyDescent="0.25">
      <c r="B105" s="4" t="s">
        <v>81</v>
      </c>
      <c r="C105" s="4" t="s">
        <v>95</v>
      </c>
      <c r="D105" s="4" t="s">
        <v>55</v>
      </c>
      <c r="E105" s="36"/>
      <c r="G105" s="36"/>
      <c r="H105" s="36"/>
      <c r="J105" s="36"/>
      <c r="K105" s="36"/>
      <c r="M105" s="37"/>
      <c r="N105" s="38"/>
    </row>
    <row r="106" spans="2:14" x14ac:dyDescent="0.25">
      <c r="B106" s="4"/>
      <c r="C106" s="22" t="s">
        <v>84</v>
      </c>
      <c r="D106" s="4" t="s">
        <v>3</v>
      </c>
      <c r="E106" s="36"/>
      <c r="G106" s="36">
        <v>0</v>
      </c>
      <c r="H106" s="36"/>
      <c r="J106" s="36"/>
      <c r="K106" s="36"/>
      <c r="M106" s="37"/>
      <c r="N106" s="38"/>
    </row>
    <row r="107" spans="2:14" x14ac:dyDescent="0.25">
      <c r="B107" s="4"/>
      <c r="C107" s="10" t="s">
        <v>83</v>
      </c>
      <c r="D107" s="4" t="s">
        <v>3</v>
      </c>
      <c r="E107" s="36"/>
      <c r="G107" s="36">
        <v>0</v>
      </c>
      <c r="H107" s="36"/>
      <c r="J107" s="36"/>
      <c r="K107" s="36"/>
      <c r="M107" s="37"/>
      <c r="N107" s="38"/>
    </row>
    <row r="108" spans="2:14" x14ac:dyDescent="0.25">
      <c r="B108" s="4" t="s">
        <v>85</v>
      </c>
      <c r="C108" s="4" t="s">
        <v>86</v>
      </c>
      <c r="D108" s="4" t="s">
        <v>55</v>
      </c>
      <c r="E108" s="36"/>
      <c r="G108" s="36"/>
      <c r="H108" s="36"/>
      <c r="J108" s="36"/>
      <c r="K108" s="36"/>
      <c r="M108" s="37"/>
      <c r="N108" s="38"/>
    </row>
    <row r="109" spans="2:14" x14ac:dyDescent="0.25">
      <c r="B109" s="4"/>
      <c r="C109" s="10" t="s">
        <v>87</v>
      </c>
      <c r="D109" s="4" t="s">
        <v>108</v>
      </c>
      <c r="E109" s="36"/>
      <c r="G109" s="36">
        <v>0</v>
      </c>
      <c r="H109" s="36"/>
      <c r="J109" s="36"/>
      <c r="K109" s="36"/>
      <c r="M109" s="37"/>
      <c r="N109" s="38"/>
    </row>
    <row r="110" spans="2:14" x14ac:dyDescent="0.25">
      <c r="B110" s="4"/>
      <c r="C110" s="10" t="s">
        <v>96</v>
      </c>
      <c r="D110" s="4" t="s">
        <v>108</v>
      </c>
      <c r="E110" s="36"/>
      <c r="G110" s="36">
        <v>0</v>
      </c>
      <c r="H110" s="36"/>
      <c r="J110" s="36"/>
      <c r="K110" s="36"/>
      <c r="M110" s="37"/>
      <c r="N110" s="38"/>
    </row>
    <row r="111" spans="2:14" x14ac:dyDescent="0.25">
      <c r="C111" s="26"/>
    </row>
    <row r="122" spans="5:5" x14ac:dyDescent="0.25">
      <c r="E122" s="43"/>
    </row>
  </sheetData>
  <mergeCells count="20">
    <mergeCell ref="H21:I21"/>
    <mergeCell ref="H22:I22"/>
    <mergeCell ref="J53:K53"/>
    <mergeCell ref="M53:N53"/>
    <mergeCell ref="G92:H92"/>
    <mergeCell ref="J92:K92"/>
    <mergeCell ref="M92:N92"/>
    <mergeCell ref="G53:H53"/>
    <mergeCell ref="M18:N18"/>
    <mergeCell ref="G2:H6"/>
    <mergeCell ref="G8:H8"/>
    <mergeCell ref="G9:H9"/>
    <mergeCell ref="G11:H11"/>
    <mergeCell ref="G12:H12"/>
    <mergeCell ref="G13:H13"/>
    <mergeCell ref="G14:H14"/>
    <mergeCell ref="G15:H15"/>
    <mergeCell ref="G16:H16"/>
    <mergeCell ref="G18:H18"/>
    <mergeCell ref="J18:K18"/>
  </mergeCells>
  <hyperlinks>
    <hyperlink ref="G12:H16" r:id="rId1" display="Estimado según Base de Datos del Suelo de CyL " xr:uid="{6B4B252E-1318-4D9C-8600-15C533E0B255}"/>
    <hyperlink ref="H21:I22" r:id="rId2" display="Estimado según Base de Datos del Suelo de CyL " xr:uid="{DC093469-15D9-49F9-B5E9-65DBC2AE3D26}"/>
  </hyperlinks>
  <pageMargins left="0.7" right="0.7" top="0.75" bottom="0.75" header="0.3" footer="0.3"/>
  <pageSetup orientation="portrait" r:id="rId3"/>
  <drawing r:id="rId4"/>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6F823-B753-3F43-8AC3-36798FB736CA}">
  <sheetPr>
    <tabColor rgb="FFFFC000"/>
  </sheetPr>
  <dimension ref="B1:BF122"/>
  <sheetViews>
    <sheetView showGridLines="0" topLeftCell="A32" zoomScaleNormal="100" workbookViewId="0">
      <selection activeCell="A37" sqref="A37:XFD45"/>
    </sheetView>
  </sheetViews>
  <sheetFormatPr baseColWidth="10" defaultColWidth="8.625" defaultRowHeight="15.75" x14ac:dyDescent="0.25"/>
  <cols>
    <col min="1" max="1" width="1.125" customWidth="1"/>
    <col min="2" max="2" width="8.5" bestFit="1" customWidth="1"/>
    <col min="3" max="3" width="76.625" bestFit="1" customWidth="1"/>
    <col min="4" max="4" width="22.625" bestFit="1" customWidth="1"/>
    <col min="5" max="5" width="16.625" customWidth="1"/>
    <col min="6" max="6" width="3.875" customWidth="1"/>
    <col min="7" max="7" width="15.625" customWidth="1"/>
    <col min="8" max="8" width="33.5" customWidth="1"/>
    <col min="9" max="9" width="4" customWidth="1"/>
    <col min="10" max="10" width="15.625" customWidth="1"/>
    <col min="11" max="11" width="33.5" customWidth="1"/>
    <col min="12" max="12" width="4" customWidth="1"/>
    <col min="13" max="13" width="15.625" customWidth="1"/>
    <col min="14" max="14" width="33.5" customWidth="1"/>
  </cols>
  <sheetData>
    <row r="1" spans="2:58" x14ac:dyDescent="0.25">
      <c r="BF1" t="s">
        <v>144</v>
      </c>
    </row>
    <row r="2" spans="2:58" ht="20.100000000000001" customHeight="1" x14ac:dyDescent="0.25">
      <c r="G2" s="118" t="s">
        <v>145</v>
      </c>
      <c r="H2" s="118"/>
      <c r="BD2" t="s">
        <v>146</v>
      </c>
    </row>
    <row r="3" spans="2:58" ht="15.95" customHeight="1" x14ac:dyDescent="0.25">
      <c r="G3" s="118"/>
      <c r="H3" s="118"/>
    </row>
    <row r="4" spans="2:58" ht="27" customHeight="1" x14ac:dyDescent="0.25">
      <c r="C4" s="52" t="s">
        <v>147</v>
      </c>
      <c r="D4" s="53" t="s">
        <v>148</v>
      </c>
      <c r="E4" s="54" t="s">
        <v>231</v>
      </c>
      <c r="G4" s="118"/>
      <c r="H4" s="118"/>
    </row>
    <row r="5" spans="2:58" ht="15.95" customHeight="1" x14ac:dyDescent="0.25">
      <c r="D5" s="145" t="s">
        <v>220</v>
      </c>
      <c r="E5" s="147" t="s">
        <v>222</v>
      </c>
      <c r="G5" s="118"/>
      <c r="H5" s="118"/>
    </row>
    <row r="6" spans="2:58" ht="15.95" customHeight="1" x14ac:dyDescent="0.25">
      <c r="G6" s="118"/>
      <c r="H6" s="118"/>
    </row>
    <row r="7" spans="2:58" x14ac:dyDescent="0.25">
      <c r="D7" s="1"/>
      <c r="E7" s="1"/>
      <c r="F7" s="1"/>
    </row>
    <row r="8" spans="2:58" s="2" customFormat="1" x14ac:dyDescent="0.25">
      <c r="B8" s="11" t="s">
        <v>149</v>
      </c>
      <c r="C8" s="55"/>
      <c r="D8" s="55"/>
      <c r="E8" s="30"/>
      <c r="G8" s="119"/>
      <c r="H8" s="119"/>
    </row>
    <row r="9" spans="2:58" s="3" customFormat="1" x14ac:dyDescent="0.25">
      <c r="B9" s="25" t="s">
        <v>108</v>
      </c>
      <c r="C9" s="16" t="s">
        <v>43</v>
      </c>
      <c r="D9" s="21" t="s">
        <v>44</v>
      </c>
      <c r="E9" s="21" t="s">
        <v>127</v>
      </c>
      <c r="G9" s="120" t="s">
        <v>128</v>
      </c>
      <c r="H9" s="120"/>
    </row>
    <row r="10" spans="2:58" s="2" customFormat="1" x14ac:dyDescent="0.25">
      <c r="B10" s="5">
        <v>1</v>
      </c>
      <c r="C10" s="5" t="s">
        <v>150</v>
      </c>
      <c r="D10" s="5" t="s">
        <v>5</v>
      </c>
      <c r="E10" s="31">
        <v>2.69</v>
      </c>
      <c r="G10" s="44"/>
      <c r="H10" s="45"/>
    </row>
    <row r="11" spans="2:58" s="2" customFormat="1" x14ac:dyDescent="0.25">
      <c r="B11" s="5">
        <v>2</v>
      </c>
      <c r="C11" s="5" t="s">
        <v>53</v>
      </c>
      <c r="D11" s="5"/>
      <c r="E11" s="31"/>
      <c r="G11" s="121"/>
      <c r="H11" s="122"/>
    </row>
    <row r="12" spans="2:58" s="2" customFormat="1" x14ac:dyDescent="0.25">
      <c r="B12" s="5"/>
      <c r="C12" s="10" t="s">
        <v>54</v>
      </c>
      <c r="D12" s="5" t="s">
        <v>55</v>
      </c>
      <c r="E12" s="31">
        <v>29.56</v>
      </c>
      <c r="G12" s="148" t="s">
        <v>235</v>
      </c>
      <c r="H12" s="149"/>
    </row>
    <row r="13" spans="2:58" s="2" customFormat="1" x14ac:dyDescent="0.25">
      <c r="B13" s="5"/>
      <c r="C13" s="10" t="s">
        <v>56</v>
      </c>
      <c r="D13" s="5" t="s">
        <v>55</v>
      </c>
      <c r="E13" s="31">
        <v>27.86</v>
      </c>
      <c r="G13" s="148" t="s">
        <v>235</v>
      </c>
      <c r="H13" s="149"/>
    </row>
    <row r="14" spans="2:58" s="2" customFormat="1" x14ac:dyDescent="0.25">
      <c r="B14" s="5"/>
      <c r="C14" s="10" t="s">
        <v>57</v>
      </c>
      <c r="D14" s="5" t="s">
        <v>55</v>
      </c>
      <c r="E14" s="31">
        <v>40.01</v>
      </c>
      <c r="G14" s="148" t="s">
        <v>235</v>
      </c>
      <c r="H14" s="149"/>
    </row>
    <row r="15" spans="2:58" s="2" customFormat="1" ht="18" x14ac:dyDescent="0.25">
      <c r="B15" s="5">
        <v>3</v>
      </c>
      <c r="C15" s="5" t="s">
        <v>58</v>
      </c>
      <c r="D15" s="5" t="s">
        <v>59</v>
      </c>
      <c r="E15" s="31">
        <v>1.31</v>
      </c>
      <c r="G15" s="148" t="s">
        <v>235</v>
      </c>
      <c r="H15" s="149"/>
    </row>
    <row r="16" spans="2:58" s="2" customFormat="1" x14ac:dyDescent="0.25">
      <c r="B16" s="5">
        <v>4</v>
      </c>
      <c r="C16" s="56" t="s">
        <v>60</v>
      </c>
      <c r="D16" s="5" t="s">
        <v>55</v>
      </c>
      <c r="E16" s="31">
        <v>1.5</v>
      </c>
      <c r="G16" s="148" t="s">
        <v>235</v>
      </c>
      <c r="H16" s="149"/>
    </row>
    <row r="17" spans="2:14" ht="19.350000000000001" customHeight="1" x14ac:dyDescent="0.25">
      <c r="C17" s="2"/>
      <c r="D17" s="1"/>
    </row>
    <row r="18" spans="2:14" s="2" customFormat="1" ht="19.350000000000001" customHeight="1" x14ac:dyDescent="0.25">
      <c r="B18" s="12" t="s">
        <v>32</v>
      </c>
      <c r="C18" s="13"/>
      <c r="D18" s="13"/>
      <c r="E18" s="32"/>
      <c r="G18" s="113" t="s">
        <v>129</v>
      </c>
      <c r="H18" s="114"/>
      <c r="I18"/>
      <c r="J18" s="115" t="s">
        <v>130</v>
      </c>
      <c r="K18" s="114"/>
      <c r="L18" s="33"/>
      <c r="M18" s="116" t="s">
        <v>131</v>
      </c>
      <c r="N18" s="116"/>
    </row>
    <row r="19" spans="2:14" s="3" customFormat="1" ht="19.350000000000001" customHeight="1" x14ac:dyDescent="0.25">
      <c r="B19" s="6" t="s">
        <v>33</v>
      </c>
      <c r="C19" s="6" t="s">
        <v>34</v>
      </c>
      <c r="D19" s="6" t="s">
        <v>35</v>
      </c>
      <c r="E19" s="7" t="s">
        <v>132</v>
      </c>
      <c r="G19" s="21" t="s">
        <v>133</v>
      </c>
      <c r="H19" s="21" t="s">
        <v>128</v>
      </c>
      <c r="I19" s="2"/>
      <c r="J19" s="34" t="s">
        <v>133</v>
      </c>
      <c r="K19" s="21" t="s">
        <v>128</v>
      </c>
      <c r="M19" s="35" t="s">
        <v>133</v>
      </c>
      <c r="N19" s="35" t="s">
        <v>128</v>
      </c>
    </row>
    <row r="20" spans="2:14" s="2" customFormat="1" ht="19.350000000000001" customHeight="1" x14ac:dyDescent="0.25">
      <c r="B20" s="4" t="s">
        <v>50</v>
      </c>
      <c r="C20" s="4" t="s">
        <v>121</v>
      </c>
      <c r="D20" s="4" t="s">
        <v>61</v>
      </c>
      <c r="E20" s="36"/>
      <c r="G20" s="36" t="s">
        <v>244</v>
      </c>
      <c r="H20" s="36"/>
      <c r="J20" s="36"/>
      <c r="K20" s="36"/>
      <c r="M20" s="37"/>
      <c r="N20" s="38"/>
    </row>
    <row r="21" spans="2:14" s="2" customFormat="1" ht="19.350000000000001" customHeight="1" x14ac:dyDescent="0.25">
      <c r="B21" s="4" t="s">
        <v>51</v>
      </c>
      <c r="C21" s="4" t="s">
        <v>122</v>
      </c>
      <c r="D21" s="4" t="s">
        <v>61</v>
      </c>
      <c r="E21" s="36" t="s">
        <v>164</v>
      </c>
      <c r="G21" s="36">
        <v>26.8</v>
      </c>
      <c r="H21" s="148" t="s">
        <v>235</v>
      </c>
      <c r="I21" s="149"/>
      <c r="J21" s="36"/>
      <c r="K21" s="36"/>
      <c r="M21" s="37"/>
      <c r="N21" s="38"/>
    </row>
    <row r="22" spans="2:14" s="2" customFormat="1" ht="19.350000000000001" customHeight="1" x14ac:dyDescent="0.25">
      <c r="B22" s="4" t="s">
        <v>52</v>
      </c>
      <c r="C22" s="4" t="s">
        <v>123</v>
      </c>
      <c r="D22" s="4" t="s">
        <v>61</v>
      </c>
      <c r="E22" s="36" t="s">
        <v>164</v>
      </c>
      <c r="G22" s="36">
        <v>288.2</v>
      </c>
      <c r="H22" s="148" t="s">
        <v>235</v>
      </c>
      <c r="I22" s="149"/>
      <c r="J22" s="36"/>
      <c r="K22" s="36"/>
      <c r="M22" s="37"/>
      <c r="N22" s="38"/>
    </row>
    <row r="23" spans="2:14" s="2" customFormat="1" ht="19.350000000000001" customHeight="1" x14ac:dyDescent="0.25">
      <c r="B23" s="4" t="s">
        <v>62</v>
      </c>
      <c r="C23" s="5" t="s">
        <v>63</v>
      </c>
      <c r="D23" s="4" t="s">
        <v>15</v>
      </c>
      <c r="E23" s="36"/>
      <c r="G23" s="36">
        <v>47</v>
      </c>
      <c r="H23" s="36"/>
      <c r="J23" s="36"/>
      <c r="K23" s="36"/>
      <c r="M23" s="37"/>
      <c r="N23" s="38"/>
    </row>
    <row r="24" spans="2:14" s="2" customFormat="1" ht="19.350000000000001" customHeight="1" x14ac:dyDescent="0.25">
      <c r="B24" s="4" t="s">
        <v>166</v>
      </c>
      <c r="C24" s="5" t="s">
        <v>167</v>
      </c>
      <c r="D24" s="4" t="s">
        <v>168</v>
      </c>
      <c r="E24" s="36"/>
      <c r="G24" s="36">
        <v>0</v>
      </c>
      <c r="H24" s="36"/>
      <c r="J24" s="36"/>
      <c r="K24" s="36"/>
      <c r="M24" s="37"/>
      <c r="N24" s="38"/>
    </row>
    <row r="25" spans="2:14" s="2" customFormat="1" ht="31.5" x14ac:dyDescent="0.25">
      <c r="B25" s="57" t="s">
        <v>169</v>
      </c>
      <c r="C25" s="58" t="s">
        <v>170</v>
      </c>
      <c r="D25" s="4"/>
      <c r="E25" s="36"/>
      <c r="G25" s="36"/>
      <c r="H25" s="36"/>
      <c r="J25" s="36"/>
      <c r="K25" s="36"/>
      <c r="M25" s="37"/>
      <c r="N25" s="38"/>
    </row>
    <row r="26" spans="2:14" s="2" customFormat="1" x14ac:dyDescent="0.25">
      <c r="B26" s="4"/>
      <c r="C26" s="5" t="s">
        <v>171</v>
      </c>
      <c r="D26" s="4"/>
      <c r="E26" s="36"/>
      <c r="G26" s="36" t="s">
        <v>272</v>
      </c>
      <c r="H26" s="36"/>
      <c r="J26" s="36"/>
      <c r="K26" s="36"/>
      <c r="M26" s="37"/>
      <c r="N26" s="38"/>
    </row>
    <row r="27" spans="2:14" s="2" customFormat="1" x14ac:dyDescent="0.25">
      <c r="B27" s="4" t="s">
        <v>64</v>
      </c>
      <c r="C27" s="10" t="s">
        <v>172</v>
      </c>
      <c r="D27" s="4" t="s">
        <v>65</v>
      </c>
      <c r="E27" s="4" t="s">
        <v>65</v>
      </c>
      <c r="G27" s="36">
        <v>16.2</v>
      </c>
      <c r="H27" s="36"/>
      <c r="J27" s="36"/>
      <c r="K27" s="36"/>
      <c r="M27" s="37"/>
      <c r="N27" s="38"/>
    </row>
    <row r="28" spans="2:14" s="2" customFormat="1" x14ac:dyDescent="0.25">
      <c r="B28" s="4" t="s">
        <v>68</v>
      </c>
      <c r="C28" s="10" t="s">
        <v>173</v>
      </c>
      <c r="D28" s="4" t="s">
        <v>66</v>
      </c>
      <c r="E28" s="4" t="s">
        <v>66</v>
      </c>
      <c r="G28" s="36">
        <v>48.6</v>
      </c>
      <c r="H28" s="36"/>
      <c r="J28" s="36"/>
      <c r="K28" s="36"/>
      <c r="M28" s="37"/>
      <c r="N28" s="38"/>
    </row>
    <row r="29" spans="2:14" s="2" customFormat="1" x14ac:dyDescent="0.25">
      <c r="B29" s="4" t="s">
        <v>69</v>
      </c>
      <c r="C29" s="10" t="s">
        <v>174</v>
      </c>
      <c r="D29" s="4" t="s">
        <v>67</v>
      </c>
      <c r="E29" s="4" t="s">
        <v>67</v>
      </c>
      <c r="G29" s="36">
        <v>16.2</v>
      </c>
      <c r="H29" s="36"/>
      <c r="J29" s="36"/>
      <c r="K29" s="36"/>
      <c r="M29" s="37"/>
      <c r="N29" s="38"/>
    </row>
    <row r="30" spans="2:14" s="2" customFormat="1" x14ac:dyDescent="0.25">
      <c r="B30" s="4"/>
      <c r="C30" s="5" t="s">
        <v>175</v>
      </c>
      <c r="D30" s="4"/>
      <c r="E30" s="36"/>
      <c r="G30" s="36" t="s">
        <v>247</v>
      </c>
      <c r="H30" s="36"/>
      <c r="J30" s="36"/>
      <c r="K30" s="36"/>
      <c r="M30" s="37"/>
      <c r="N30" s="38"/>
    </row>
    <row r="31" spans="2:14" s="2" customFormat="1" x14ac:dyDescent="0.25">
      <c r="B31" s="4" t="s">
        <v>64</v>
      </c>
      <c r="C31" s="10" t="s">
        <v>172</v>
      </c>
      <c r="D31" s="4" t="s">
        <v>65</v>
      </c>
      <c r="E31" s="4" t="s">
        <v>65</v>
      </c>
      <c r="G31" s="36">
        <v>36</v>
      </c>
      <c r="H31" s="36"/>
      <c r="J31" s="36"/>
      <c r="K31" s="36"/>
      <c r="M31" s="37"/>
      <c r="N31" s="38"/>
    </row>
    <row r="32" spans="2:14" s="2" customFormat="1" x14ac:dyDescent="0.25">
      <c r="B32" s="4" t="s">
        <v>68</v>
      </c>
      <c r="C32" s="10" t="s">
        <v>173</v>
      </c>
      <c r="D32" s="4" t="s">
        <v>66</v>
      </c>
      <c r="E32" s="36"/>
      <c r="G32" s="36"/>
      <c r="H32" s="36"/>
      <c r="J32" s="36"/>
      <c r="K32" s="36"/>
      <c r="M32" s="37"/>
      <c r="N32" s="38"/>
    </row>
    <row r="33" spans="2:14" s="2" customFormat="1" x14ac:dyDescent="0.25">
      <c r="B33" s="4" t="s">
        <v>69</v>
      </c>
      <c r="C33" s="10" t="s">
        <v>174</v>
      </c>
      <c r="D33" s="4" t="s">
        <v>67</v>
      </c>
      <c r="E33" s="36"/>
      <c r="G33" s="36"/>
      <c r="H33" s="36"/>
      <c r="J33" s="36"/>
      <c r="K33" s="36"/>
      <c r="M33" s="37"/>
      <c r="N33" s="38"/>
    </row>
    <row r="34" spans="2:14" s="2" customFormat="1" x14ac:dyDescent="0.25">
      <c r="B34" s="4" t="s">
        <v>70</v>
      </c>
      <c r="C34" s="4" t="s">
        <v>240</v>
      </c>
      <c r="E34" s="36"/>
      <c r="G34" s="150" t="s">
        <v>277</v>
      </c>
      <c r="H34" s="150" t="s">
        <v>279</v>
      </c>
      <c r="J34" s="36"/>
      <c r="K34" s="36"/>
      <c r="M34" s="37"/>
      <c r="N34" s="38"/>
    </row>
    <row r="35" spans="2:14" s="2" customFormat="1" x14ac:dyDescent="0.25">
      <c r="B35" s="4"/>
      <c r="C35" s="10" t="s">
        <v>177</v>
      </c>
      <c r="D35" s="4" t="s">
        <v>100</v>
      </c>
      <c r="E35" s="36" t="s">
        <v>246</v>
      </c>
      <c r="G35" s="36">
        <v>0.26500000000000001</v>
      </c>
      <c r="H35" s="36"/>
      <c r="J35" s="36"/>
      <c r="K35" s="36"/>
      <c r="M35" s="37"/>
      <c r="N35" s="38"/>
    </row>
    <row r="36" spans="2:14" s="2" customFormat="1" x14ac:dyDescent="0.25">
      <c r="B36" s="4"/>
      <c r="C36" s="10" t="s">
        <v>178</v>
      </c>
      <c r="D36" s="4" t="s">
        <v>108</v>
      </c>
      <c r="E36" s="36"/>
      <c r="G36" s="36">
        <v>1</v>
      </c>
      <c r="H36" s="36"/>
      <c r="J36" s="36"/>
      <c r="K36" s="36"/>
      <c r="M36" s="37"/>
      <c r="N36" s="38"/>
    </row>
    <row r="37" spans="2:14" s="2" customFormat="1" x14ac:dyDescent="0.25">
      <c r="B37" s="4" t="s">
        <v>70</v>
      </c>
      <c r="C37" s="4" t="s">
        <v>241</v>
      </c>
      <c r="E37" s="36"/>
      <c r="G37" s="150" t="s">
        <v>250</v>
      </c>
      <c r="H37" s="150" t="s">
        <v>279</v>
      </c>
      <c r="J37" s="36"/>
      <c r="K37" s="36"/>
      <c r="M37" s="37"/>
      <c r="N37" s="38"/>
    </row>
    <row r="38" spans="2:14" s="2" customFormat="1" x14ac:dyDescent="0.25">
      <c r="B38" s="4"/>
      <c r="C38" s="10" t="s">
        <v>177</v>
      </c>
      <c r="D38" s="4" t="s">
        <v>100</v>
      </c>
      <c r="E38" s="36" t="s">
        <v>246</v>
      </c>
      <c r="G38" s="36">
        <v>0.13</v>
      </c>
      <c r="H38" s="150"/>
      <c r="J38" s="36"/>
      <c r="K38" s="36"/>
      <c r="M38" s="37"/>
      <c r="N38" s="38"/>
    </row>
    <row r="39" spans="2:14" s="2" customFormat="1" x14ac:dyDescent="0.25">
      <c r="B39" s="4"/>
      <c r="C39" s="10" t="s">
        <v>178</v>
      </c>
      <c r="D39" s="4" t="s">
        <v>108</v>
      </c>
      <c r="E39" s="36"/>
      <c r="G39" s="36">
        <v>1</v>
      </c>
      <c r="H39" s="36"/>
      <c r="J39" s="36"/>
      <c r="K39" s="36"/>
      <c r="M39" s="37"/>
      <c r="N39" s="38"/>
    </row>
    <row r="40" spans="2:14" s="2" customFormat="1" x14ac:dyDescent="0.25">
      <c r="B40" s="4" t="s">
        <v>70</v>
      </c>
      <c r="C40" s="4" t="s">
        <v>242</v>
      </c>
      <c r="E40" s="36"/>
      <c r="G40" s="150" t="s">
        <v>278</v>
      </c>
      <c r="H40" s="150" t="s">
        <v>279</v>
      </c>
      <c r="J40" s="36"/>
      <c r="K40" s="36"/>
      <c r="M40" s="37"/>
      <c r="N40" s="38"/>
    </row>
    <row r="41" spans="2:14" s="2" customFormat="1" x14ac:dyDescent="0.25">
      <c r="B41" s="4"/>
      <c r="C41" s="10" t="s">
        <v>177</v>
      </c>
      <c r="D41" s="4" t="s">
        <v>100</v>
      </c>
      <c r="E41" s="36" t="s">
        <v>236</v>
      </c>
      <c r="G41" s="36">
        <v>1</v>
      </c>
      <c r="H41" s="150"/>
      <c r="J41" s="36"/>
      <c r="K41" s="36"/>
      <c r="M41" s="37"/>
      <c r="N41" s="38"/>
    </row>
    <row r="42" spans="2:14" s="2" customFormat="1" x14ac:dyDescent="0.25">
      <c r="B42" s="4"/>
      <c r="C42" s="10" t="s">
        <v>178</v>
      </c>
      <c r="D42" s="4" t="s">
        <v>108</v>
      </c>
      <c r="E42" s="36"/>
      <c r="G42" s="36">
        <v>1</v>
      </c>
      <c r="H42" s="36"/>
      <c r="J42" s="36"/>
      <c r="K42" s="36"/>
      <c r="M42" s="37"/>
      <c r="N42" s="38"/>
    </row>
    <row r="43" spans="2:14" s="2" customFormat="1" x14ac:dyDescent="0.25">
      <c r="B43" s="4" t="s">
        <v>70</v>
      </c>
      <c r="C43" s="4" t="s">
        <v>243</v>
      </c>
      <c r="E43" s="152"/>
      <c r="F43" s="153"/>
      <c r="G43" s="152" t="s">
        <v>251</v>
      </c>
      <c r="H43" s="155" t="s">
        <v>258</v>
      </c>
      <c r="J43" s="36"/>
      <c r="K43" s="36"/>
      <c r="M43" s="37"/>
      <c r="N43" s="38"/>
    </row>
    <row r="44" spans="2:14" s="2" customFormat="1" x14ac:dyDescent="0.25">
      <c r="B44" s="4"/>
      <c r="C44" s="10" t="s">
        <v>177</v>
      </c>
      <c r="D44" s="4" t="s">
        <v>100</v>
      </c>
      <c r="E44" s="36" t="s">
        <v>236</v>
      </c>
      <c r="G44" s="36">
        <v>3</v>
      </c>
      <c r="H44" s="36"/>
      <c r="J44" s="36"/>
      <c r="K44" s="36"/>
      <c r="M44" s="37"/>
      <c r="N44" s="38"/>
    </row>
    <row r="45" spans="2:14" s="2" customFormat="1" x14ac:dyDescent="0.25">
      <c r="B45" s="4"/>
      <c r="C45" s="10" t="s">
        <v>178</v>
      </c>
      <c r="D45" s="4" t="s">
        <v>108</v>
      </c>
      <c r="E45" s="36"/>
      <c r="G45" s="36">
        <v>1</v>
      </c>
      <c r="H45" s="36"/>
      <c r="J45" s="36"/>
      <c r="K45" s="36"/>
      <c r="M45" s="37"/>
      <c r="N45" s="38"/>
    </row>
    <row r="46" spans="2:14" s="2" customFormat="1" x14ac:dyDescent="0.25">
      <c r="B46" s="4" t="s">
        <v>71</v>
      </c>
      <c r="C46" s="4" t="s">
        <v>179</v>
      </c>
      <c r="E46" s="36"/>
      <c r="G46" s="36" t="s">
        <v>252</v>
      </c>
      <c r="H46" s="36" t="s">
        <v>281</v>
      </c>
      <c r="J46" s="36"/>
      <c r="K46" s="36"/>
      <c r="M46" s="37"/>
      <c r="N46" s="38"/>
    </row>
    <row r="47" spans="2:14" s="2" customFormat="1" x14ac:dyDescent="0.25">
      <c r="B47" s="4"/>
      <c r="C47" s="10" t="s">
        <v>180</v>
      </c>
      <c r="D47" s="4" t="s">
        <v>100</v>
      </c>
      <c r="E47" s="36" t="s">
        <v>236</v>
      </c>
      <c r="G47" s="36">
        <v>7.4999999999999997E-2</v>
      </c>
      <c r="H47" s="36"/>
      <c r="J47" s="36"/>
      <c r="K47" s="36"/>
      <c r="M47" s="37"/>
      <c r="N47" s="38"/>
    </row>
    <row r="48" spans="2:14" s="2" customFormat="1" x14ac:dyDescent="0.25">
      <c r="B48" s="4"/>
      <c r="C48" s="10" t="s">
        <v>181</v>
      </c>
      <c r="D48" s="4" t="s">
        <v>108</v>
      </c>
      <c r="E48" s="36"/>
      <c r="G48" s="36">
        <v>1</v>
      </c>
      <c r="H48" s="36"/>
      <c r="J48" s="36"/>
      <c r="K48" s="36"/>
      <c r="M48" s="37"/>
      <c r="N48" s="38"/>
    </row>
    <row r="49" spans="2:14" s="2" customFormat="1" x14ac:dyDescent="0.25">
      <c r="B49" s="4" t="s">
        <v>72</v>
      </c>
      <c r="C49" s="4" t="s">
        <v>182</v>
      </c>
      <c r="E49" s="36"/>
      <c r="G49" s="36" t="s">
        <v>244</v>
      </c>
      <c r="H49" s="36"/>
      <c r="J49" s="36"/>
      <c r="K49" s="36"/>
      <c r="M49" s="37"/>
      <c r="N49" s="38"/>
    </row>
    <row r="50" spans="2:14" s="2" customFormat="1" x14ac:dyDescent="0.25">
      <c r="B50" s="4"/>
      <c r="C50" s="10" t="s">
        <v>183</v>
      </c>
      <c r="D50" s="4" t="s">
        <v>101</v>
      </c>
      <c r="E50" s="36"/>
      <c r="G50" s="36" t="s">
        <v>244</v>
      </c>
      <c r="H50" s="36"/>
      <c r="J50" s="36"/>
      <c r="K50" s="36"/>
      <c r="M50" s="37"/>
      <c r="N50" s="38"/>
    </row>
    <row r="51" spans="2:14" s="2" customFormat="1" x14ac:dyDescent="0.25">
      <c r="B51" s="4"/>
      <c r="C51" s="10" t="s">
        <v>184</v>
      </c>
      <c r="D51" s="4" t="s">
        <v>108</v>
      </c>
      <c r="E51" s="36"/>
      <c r="G51" s="36" t="s">
        <v>244</v>
      </c>
      <c r="H51" s="36"/>
      <c r="J51" s="36"/>
      <c r="K51" s="36"/>
      <c r="M51" s="37"/>
      <c r="N51" s="38"/>
    </row>
    <row r="52" spans="2:14" s="2" customFormat="1" ht="19.350000000000001" customHeight="1" x14ac:dyDescent="0.25"/>
    <row r="53" spans="2:14" s="2" customFormat="1" ht="19.350000000000001" customHeight="1" x14ac:dyDescent="0.25">
      <c r="B53" s="14" t="s">
        <v>36</v>
      </c>
      <c r="C53" s="15"/>
      <c r="D53" s="15"/>
      <c r="E53" s="39"/>
      <c r="G53" s="113" t="s">
        <v>129</v>
      </c>
      <c r="H53" s="117"/>
      <c r="J53" s="115" t="s">
        <v>130</v>
      </c>
      <c r="K53" s="114"/>
      <c r="M53" s="123" t="s">
        <v>131</v>
      </c>
      <c r="N53" s="124"/>
    </row>
    <row r="54" spans="2:14" s="2" customFormat="1" ht="19.350000000000001" customHeight="1" x14ac:dyDescent="0.25">
      <c r="B54" s="8" t="s">
        <v>33</v>
      </c>
      <c r="C54" s="8" t="s">
        <v>34</v>
      </c>
      <c r="D54" s="8" t="s">
        <v>35</v>
      </c>
      <c r="E54" s="9" t="s">
        <v>132</v>
      </c>
      <c r="G54" s="21" t="s">
        <v>133</v>
      </c>
      <c r="H54" s="21" t="s">
        <v>128</v>
      </c>
      <c r="J54" s="21" t="s">
        <v>133</v>
      </c>
      <c r="K54" s="21" t="s">
        <v>128</v>
      </c>
      <c r="M54" s="40" t="s">
        <v>133</v>
      </c>
      <c r="N54" s="41" t="s">
        <v>128</v>
      </c>
    </row>
    <row r="55" spans="2:14" s="2" customFormat="1" ht="19.350000000000001" customHeight="1" x14ac:dyDescent="0.25">
      <c r="B55" s="4" t="s">
        <v>38</v>
      </c>
      <c r="C55" s="4" t="s">
        <v>39</v>
      </c>
      <c r="D55" s="4" t="s">
        <v>110</v>
      </c>
      <c r="E55" s="4" t="s">
        <v>110</v>
      </c>
      <c r="G55" s="36">
        <f>SUM(G56:G64)</f>
        <v>619.4</v>
      </c>
      <c r="H55" s="36" t="s">
        <v>259</v>
      </c>
      <c r="J55" s="36"/>
      <c r="K55" s="36"/>
      <c r="M55" s="37"/>
      <c r="N55" s="38"/>
    </row>
    <row r="56" spans="2:14" s="2" customFormat="1" ht="19.350000000000001" customHeight="1" x14ac:dyDescent="0.25">
      <c r="B56" s="4"/>
      <c r="C56" s="10" t="s">
        <v>40</v>
      </c>
      <c r="D56" s="4" t="s">
        <v>110</v>
      </c>
      <c r="E56" s="4" t="s">
        <v>110</v>
      </c>
      <c r="G56" s="36">
        <v>255</v>
      </c>
      <c r="H56" s="36"/>
      <c r="J56" s="36"/>
      <c r="K56" s="36"/>
      <c r="M56" s="37"/>
      <c r="N56" s="38"/>
    </row>
    <row r="57" spans="2:14" s="2" customFormat="1" ht="19.350000000000001" customHeight="1" x14ac:dyDescent="0.25">
      <c r="B57" s="4"/>
      <c r="C57" s="10" t="s">
        <v>41</v>
      </c>
      <c r="D57" s="4" t="s">
        <v>110</v>
      </c>
      <c r="E57" s="4" t="s">
        <v>110</v>
      </c>
      <c r="G57" s="36">
        <v>84</v>
      </c>
      <c r="H57" s="36"/>
      <c r="J57" s="36"/>
      <c r="K57" s="36"/>
      <c r="M57" s="37"/>
      <c r="N57" s="38"/>
    </row>
    <row r="58" spans="2:14" s="2" customFormat="1" x14ac:dyDescent="0.25">
      <c r="B58" s="4"/>
      <c r="C58" s="10" t="s">
        <v>185</v>
      </c>
      <c r="D58" s="4" t="s">
        <v>110</v>
      </c>
      <c r="E58" s="4" t="s">
        <v>110</v>
      </c>
      <c r="G58" s="36">
        <v>142</v>
      </c>
      <c r="H58" s="36"/>
      <c r="J58" s="36"/>
      <c r="K58" s="36"/>
      <c r="M58" s="37"/>
      <c r="N58" s="38"/>
    </row>
    <row r="59" spans="2:14" s="2" customFormat="1" ht="19.350000000000001" customHeight="1" x14ac:dyDescent="0.25">
      <c r="B59" s="4"/>
      <c r="C59" s="10" t="s">
        <v>42</v>
      </c>
      <c r="D59" s="4" t="s">
        <v>110</v>
      </c>
      <c r="E59" s="4" t="s">
        <v>110</v>
      </c>
      <c r="G59" s="36">
        <v>21</v>
      </c>
      <c r="H59" s="36"/>
      <c r="J59" s="36"/>
      <c r="K59" s="36"/>
      <c r="M59" s="37"/>
      <c r="N59" s="38"/>
    </row>
    <row r="60" spans="2:14" s="2" customFormat="1" x14ac:dyDescent="0.25">
      <c r="B60" s="4"/>
      <c r="C60" s="10" t="s">
        <v>186</v>
      </c>
      <c r="D60" s="4" t="s">
        <v>110</v>
      </c>
      <c r="E60" s="4" t="s">
        <v>110</v>
      </c>
      <c r="G60" s="36">
        <v>0</v>
      </c>
      <c r="H60" s="36"/>
      <c r="J60" s="36"/>
      <c r="K60" s="36"/>
      <c r="M60" s="37"/>
      <c r="N60" s="38"/>
    </row>
    <row r="61" spans="2:14" s="2" customFormat="1" ht="19.350000000000001" customHeight="1" x14ac:dyDescent="0.25">
      <c r="B61" s="4"/>
      <c r="C61" s="10" t="s">
        <v>46</v>
      </c>
      <c r="D61" s="4" t="s">
        <v>110</v>
      </c>
      <c r="E61" s="4" t="s">
        <v>110</v>
      </c>
      <c r="G61" s="36">
        <v>0</v>
      </c>
      <c r="H61" s="36"/>
      <c r="J61" s="36"/>
      <c r="K61" s="36"/>
      <c r="M61" s="37"/>
      <c r="N61" s="38"/>
    </row>
    <row r="62" spans="2:14" s="2" customFormat="1" ht="19.350000000000001" customHeight="1" x14ac:dyDescent="0.25">
      <c r="B62" s="4"/>
      <c r="C62" s="10" t="s">
        <v>97</v>
      </c>
      <c r="D62" s="4" t="s">
        <v>110</v>
      </c>
      <c r="E62" s="4" t="s">
        <v>110</v>
      </c>
      <c r="G62" s="36">
        <v>0</v>
      </c>
      <c r="H62" s="36"/>
      <c r="J62" s="36"/>
      <c r="K62" s="36"/>
      <c r="M62" s="37"/>
      <c r="N62" s="38"/>
    </row>
    <row r="63" spans="2:14" s="2" customFormat="1" ht="19.350000000000001" customHeight="1" x14ac:dyDescent="0.25">
      <c r="B63" s="4"/>
      <c r="C63" s="10" t="s">
        <v>126</v>
      </c>
      <c r="D63" s="4" t="s">
        <v>110</v>
      </c>
      <c r="E63" s="4" t="s">
        <v>110</v>
      </c>
      <c r="G63" s="36">
        <v>90</v>
      </c>
      <c r="H63" s="36"/>
      <c r="J63" s="36"/>
      <c r="K63" s="36"/>
      <c r="M63" s="37"/>
      <c r="N63" s="38"/>
    </row>
    <row r="64" spans="2:14" s="2" customFormat="1" ht="19.350000000000001" customHeight="1" x14ac:dyDescent="0.25">
      <c r="B64" s="4"/>
      <c r="C64" s="10" t="s">
        <v>260</v>
      </c>
      <c r="D64" s="4"/>
      <c r="E64" s="4" t="s">
        <v>110</v>
      </c>
      <c r="G64" s="36">
        <v>27.4</v>
      </c>
      <c r="H64" s="36"/>
      <c r="J64" s="36"/>
      <c r="K64" s="36"/>
      <c r="M64" s="37"/>
      <c r="N64" s="38"/>
    </row>
    <row r="65" spans="2:14" ht="19.350000000000001" customHeight="1" x14ac:dyDescent="0.25">
      <c r="B65" s="4" t="s">
        <v>151</v>
      </c>
      <c r="C65" s="4" t="s">
        <v>37</v>
      </c>
      <c r="D65" s="4" t="s">
        <v>1</v>
      </c>
      <c r="E65" s="36"/>
      <c r="G65" s="36"/>
      <c r="H65" s="36"/>
      <c r="I65" s="2"/>
      <c r="J65" s="36"/>
      <c r="K65" s="36"/>
      <c r="M65" s="37"/>
      <c r="N65" s="38"/>
    </row>
    <row r="66" spans="2:14" ht="19.350000000000001" customHeight="1" x14ac:dyDescent="0.25">
      <c r="B66" s="4"/>
      <c r="C66" s="10" t="s">
        <v>88</v>
      </c>
      <c r="D66" s="4" t="s">
        <v>76</v>
      </c>
      <c r="E66" s="36" t="s">
        <v>282</v>
      </c>
      <c r="G66" s="36">
        <v>3220</v>
      </c>
      <c r="H66" s="36"/>
      <c r="J66" s="36"/>
      <c r="K66" s="36"/>
      <c r="M66" s="37"/>
      <c r="N66" s="38"/>
    </row>
    <row r="67" spans="2:14" ht="19.350000000000001" customHeight="1" x14ac:dyDescent="0.25">
      <c r="B67" s="4"/>
      <c r="C67" s="10" t="s">
        <v>89</v>
      </c>
      <c r="D67" s="4" t="s">
        <v>90</v>
      </c>
      <c r="E67" s="36" t="s">
        <v>237</v>
      </c>
      <c r="G67" s="36">
        <v>240</v>
      </c>
      <c r="H67" s="36"/>
      <c r="J67" s="36"/>
      <c r="K67" s="36"/>
      <c r="M67" s="37"/>
      <c r="N67" s="38"/>
    </row>
    <row r="68" spans="2:14" s="2" customFormat="1" ht="19.350000000000001" customHeight="1" x14ac:dyDescent="0.25">
      <c r="B68" s="4" t="s">
        <v>152</v>
      </c>
      <c r="C68" s="4" t="s">
        <v>102</v>
      </c>
      <c r="D68" s="4" t="s">
        <v>110</v>
      </c>
      <c r="E68" s="36" t="s">
        <v>110</v>
      </c>
      <c r="F68"/>
      <c r="G68" s="36">
        <v>186</v>
      </c>
      <c r="H68" s="36" t="s">
        <v>266</v>
      </c>
      <c r="I68"/>
      <c r="J68" s="36"/>
      <c r="K68" s="36"/>
      <c r="L68"/>
      <c r="M68" s="37"/>
      <c r="N68" s="38"/>
    </row>
    <row r="69" spans="2:14" ht="19.350000000000001" customHeight="1" x14ac:dyDescent="0.25">
      <c r="B69" s="4" t="s">
        <v>73</v>
      </c>
      <c r="C69" s="4" t="s">
        <v>91</v>
      </c>
      <c r="D69" s="24" t="s">
        <v>107</v>
      </c>
      <c r="E69" s="36"/>
      <c r="G69" s="36"/>
      <c r="H69" s="36"/>
      <c r="J69" s="36"/>
      <c r="K69" s="36"/>
      <c r="M69" s="37"/>
      <c r="N69" s="38"/>
    </row>
    <row r="70" spans="2:14" ht="19.350000000000001" customHeight="1" x14ac:dyDescent="0.25">
      <c r="B70" s="4"/>
      <c r="C70" s="10" t="s">
        <v>74</v>
      </c>
      <c r="D70" s="4" t="s">
        <v>76</v>
      </c>
      <c r="E70" s="36" t="s">
        <v>11</v>
      </c>
      <c r="G70" s="36">
        <v>8661.7999999999993</v>
      </c>
      <c r="H70" s="36"/>
      <c r="J70" s="36"/>
      <c r="K70" s="36"/>
      <c r="M70" s="37"/>
      <c r="N70" s="38"/>
    </row>
    <row r="71" spans="2:14" ht="19.350000000000001" customHeight="1" x14ac:dyDescent="0.25">
      <c r="B71" s="4"/>
      <c r="C71" s="10" t="s">
        <v>75</v>
      </c>
      <c r="D71" s="4" t="s">
        <v>5</v>
      </c>
      <c r="E71" s="36"/>
      <c r="G71" s="36">
        <v>2.69</v>
      </c>
      <c r="H71" s="36"/>
      <c r="J71" s="36"/>
      <c r="K71" s="36"/>
      <c r="L71" s="2"/>
      <c r="M71" s="37"/>
      <c r="N71" s="38"/>
    </row>
    <row r="72" spans="2:14" s="2" customFormat="1" ht="19.350000000000001" customHeight="1" x14ac:dyDescent="0.25">
      <c r="B72" s="4" t="s">
        <v>191</v>
      </c>
      <c r="C72" s="4" t="s">
        <v>192</v>
      </c>
      <c r="D72" s="4"/>
      <c r="E72" s="36"/>
      <c r="G72" s="36"/>
      <c r="H72" s="36"/>
      <c r="J72" s="36"/>
      <c r="K72" s="36"/>
      <c r="M72" s="37"/>
      <c r="N72" s="38"/>
    </row>
    <row r="73" spans="2:14" s="2" customFormat="1" ht="19.350000000000001" customHeight="1" x14ac:dyDescent="0.25">
      <c r="B73" s="4"/>
      <c r="C73" s="10" t="s">
        <v>193</v>
      </c>
      <c r="D73" s="4" t="s">
        <v>3</v>
      </c>
      <c r="E73" s="36"/>
      <c r="G73" s="36">
        <v>0</v>
      </c>
      <c r="H73" s="36" t="s">
        <v>267</v>
      </c>
      <c r="J73" s="36"/>
      <c r="K73" s="36"/>
      <c r="M73" s="37"/>
      <c r="N73" s="38"/>
    </row>
    <row r="74" spans="2:14" s="2" customFormat="1" ht="19.350000000000001" customHeight="1" x14ac:dyDescent="0.25">
      <c r="B74" s="4"/>
      <c r="C74" s="10" t="s">
        <v>194</v>
      </c>
      <c r="D74" s="4" t="s">
        <v>108</v>
      </c>
      <c r="E74" s="36"/>
      <c r="G74" s="36">
        <v>0</v>
      </c>
      <c r="H74" s="36"/>
      <c r="J74" s="36"/>
      <c r="K74" s="36"/>
      <c r="M74" s="37"/>
      <c r="N74" s="38"/>
    </row>
    <row r="75" spans="2:14" s="2" customFormat="1" ht="19.350000000000001" customHeight="1" x14ac:dyDescent="0.25">
      <c r="B75" s="4"/>
      <c r="C75" s="10" t="s">
        <v>195</v>
      </c>
      <c r="D75" s="4" t="s">
        <v>3</v>
      </c>
      <c r="E75" s="36" t="s">
        <v>270</v>
      </c>
      <c r="G75" s="36">
        <v>45</v>
      </c>
      <c r="H75" s="36"/>
      <c r="J75" s="36"/>
      <c r="K75" s="36"/>
      <c r="M75" s="37"/>
      <c r="N75" s="38"/>
    </row>
    <row r="76" spans="2:14" s="2" customFormat="1" ht="19.350000000000001" customHeight="1" x14ac:dyDescent="0.25">
      <c r="B76" s="4"/>
      <c r="C76" s="10" t="s">
        <v>196</v>
      </c>
      <c r="D76" s="4" t="s">
        <v>108</v>
      </c>
      <c r="E76" s="36" t="s">
        <v>271</v>
      </c>
      <c r="G76" s="36">
        <v>1</v>
      </c>
      <c r="H76" s="36"/>
      <c r="J76" s="36"/>
      <c r="K76" s="36"/>
      <c r="M76" s="37"/>
      <c r="N76" s="38"/>
    </row>
    <row r="77" spans="2:14" s="2" customFormat="1" ht="19.350000000000001" customHeight="1" x14ac:dyDescent="0.25">
      <c r="B77" s="4"/>
      <c r="C77" s="10" t="s">
        <v>197</v>
      </c>
      <c r="D77" s="4" t="s">
        <v>3</v>
      </c>
      <c r="E77" s="36" t="s">
        <v>270</v>
      </c>
      <c r="G77" s="36">
        <v>22</v>
      </c>
      <c r="H77" s="36"/>
      <c r="J77" s="36"/>
      <c r="K77" s="36"/>
      <c r="M77" s="37"/>
      <c r="N77" s="38"/>
    </row>
    <row r="78" spans="2:14" s="2" customFormat="1" ht="19.350000000000001" customHeight="1" x14ac:dyDescent="0.25">
      <c r="B78" s="4"/>
      <c r="C78" s="10" t="s">
        <v>198</v>
      </c>
      <c r="D78" s="4" t="s">
        <v>108</v>
      </c>
      <c r="E78" s="36" t="s">
        <v>271</v>
      </c>
      <c r="G78" s="36">
        <v>1</v>
      </c>
      <c r="H78" s="36"/>
      <c r="J78" s="36"/>
      <c r="K78" s="36"/>
      <c r="M78" s="37"/>
      <c r="N78" s="38"/>
    </row>
    <row r="79" spans="2:14" s="2" customFormat="1" ht="19.350000000000001" customHeight="1" x14ac:dyDescent="0.25">
      <c r="B79" s="4"/>
      <c r="C79" s="10" t="s">
        <v>199</v>
      </c>
      <c r="D79" s="4" t="s">
        <v>3</v>
      </c>
      <c r="E79" s="36"/>
      <c r="G79" s="36" t="s">
        <v>244</v>
      </c>
      <c r="H79" s="36"/>
      <c r="J79" s="36"/>
      <c r="K79" s="36"/>
      <c r="M79" s="37"/>
      <c r="N79" s="38"/>
    </row>
    <row r="80" spans="2:14" s="2" customFormat="1" ht="19.350000000000001" customHeight="1" x14ac:dyDescent="0.25">
      <c r="B80" s="4"/>
      <c r="C80" s="10" t="s">
        <v>200</v>
      </c>
      <c r="D80" s="4" t="s">
        <v>108</v>
      </c>
      <c r="E80" s="36"/>
      <c r="G80" s="36" t="s">
        <v>244</v>
      </c>
      <c r="H80" s="36"/>
      <c r="J80" s="36"/>
      <c r="K80" s="36"/>
      <c r="M80" s="37"/>
      <c r="N80" s="38"/>
    </row>
    <row r="81" spans="2:14" s="2" customFormat="1" ht="19.350000000000001" customHeight="1" x14ac:dyDescent="0.25">
      <c r="B81" s="4"/>
      <c r="C81" s="10" t="s">
        <v>201</v>
      </c>
      <c r="D81" s="4" t="s">
        <v>3</v>
      </c>
      <c r="E81" s="36" t="s">
        <v>270</v>
      </c>
      <c r="G81" s="36">
        <v>60</v>
      </c>
      <c r="H81" s="36"/>
      <c r="J81" s="36"/>
      <c r="K81" s="36"/>
      <c r="M81" s="37"/>
      <c r="N81" s="38"/>
    </row>
    <row r="82" spans="2:14" s="2" customFormat="1" ht="19.350000000000001" customHeight="1" x14ac:dyDescent="0.25">
      <c r="B82" s="4"/>
      <c r="C82" s="10" t="s">
        <v>202</v>
      </c>
      <c r="D82" s="4" t="s">
        <v>108</v>
      </c>
      <c r="E82" s="36" t="s">
        <v>271</v>
      </c>
      <c r="G82" s="36">
        <v>2</v>
      </c>
      <c r="H82" s="36"/>
      <c r="J82" s="36"/>
      <c r="K82" s="36"/>
      <c r="M82" s="37"/>
      <c r="N82" s="38"/>
    </row>
    <row r="83" spans="2:14" s="2" customFormat="1" ht="19.350000000000001" customHeight="1" x14ac:dyDescent="0.25">
      <c r="B83" s="4"/>
      <c r="C83" s="10" t="s">
        <v>203</v>
      </c>
      <c r="D83" s="4" t="s">
        <v>108</v>
      </c>
      <c r="E83" s="36"/>
      <c r="G83" s="36">
        <v>3</v>
      </c>
      <c r="H83" s="36"/>
      <c r="J83" s="36"/>
      <c r="K83" s="36"/>
      <c r="M83" s="37"/>
      <c r="N83" s="38"/>
    </row>
    <row r="84" spans="2:14" s="2" customFormat="1" ht="19.350000000000001" customHeight="1" x14ac:dyDescent="0.25">
      <c r="B84" s="4"/>
      <c r="C84" s="10" t="s">
        <v>204</v>
      </c>
      <c r="D84" s="4" t="s">
        <v>3</v>
      </c>
      <c r="E84" s="36" t="s">
        <v>270</v>
      </c>
      <c r="G84" s="36">
        <v>15</v>
      </c>
      <c r="H84" s="36"/>
      <c r="J84" s="36"/>
      <c r="K84" s="36"/>
      <c r="M84" s="37"/>
      <c r="N84" s="38"/>
    </row>
    <row r="85" spans="2:14" s="2" customFormat="1" ht="19.350000000000001" customHeight="1" x14ac:dyDescent="0.25">
      <c r="B85" s="4"/>
      <c r="C85" s="10" t="s">
        <v>205</v>
      </c>
      <c r="D85" s="4" t="s">
        <v>108</v>
      </c>
      <c r="E85" s="36" t="s">
        <v>271</v>
      </c>
      <c r="G85" s="36">
        <v>3</v>
      </c>
      <c r="H85" s="36"/>
      <c r="J85" s="36"/>
      <c r="K85" s="36"/>
      <c r="M85" s="37"/>
      <c r="N85" s="38"/>
    </row>
    <row r="86" spans="2:14" s="2" customFormat="1" ht="19.350000000000001" customHeight="1" x14ac:dyDescent="0.25">
      <c r="B86" s="4"/>
      <c r="C86" s="10" t="s">
        <v>206</v>
      </c>
      <c r="D86" s="4" t="s">
        <v>3</v>
      </c>
      <c r="E86" s="36" t="s">
        <v>270</v>
      </c>
      <c r="G86" s="36">
        <v>10</v>
      </c>
      <c r="H86" s="36"/>
      <c r="J86" s="36"/>
      <c r="K86" s="36"/>
      <c r="M86" s="37"/>
      <c r="N86" s="38"/>
    </row>
    <row r="87" spans="2:14" s="2" customFormat="1" ht="19.350000000000001" customHeight="1" x14ac:dyDescent="0.25">
      <c r="B87" s="4"/>
      <c r="C87" s="10" t="s">
        <v>207</v>
      </c>
      <c r="D87" s="4" t="s">
        <v>108</v>
      </c>
      <c r="E87" s="36" t="s">
        <v>271</v>
      </c>
      <c r="G87" s="36">
        <v>2</v>
      </c>
      <c r="H87" s="36"/>
      <c r="J87" s="36"/>
      <c r="K87" s="36"/>
      <c r="M87" s="37"/>
      <c r="N87" s="38"/>
    </row>
    <row r="88" spans="2:14" ht="19.350000000000001" customHeight="1" x14ac:dyDescent="0.25">
      <c r="B88" s="4" t="s">
        <v>92</v>
      </c>
      <c r="C88" s="23" t="s">
        <v>93</v>
      </c>
      <c r="D88" s="4"/>
      <c r="E88" s="36"/>
      <c r="G88" s="36"/>
      <c r="H88" s="36"/>
      <c r="J88" s="36"/>
      <c r="K88" s="36"/>
      <c r="L88" s="2"/>
      <c r="M88" s="37"/>
      <c r="N88" s="38"/>
    </row>
    <row r="89" spans="2:14" s="2" customFormat="1" ht="19.350000000000001" customHeight="1" x14ac:dyDescent="0.25">
      <c r="B89" s="4"/>
      <c r="C89" s="156" t="s">
        <v>261</v>
      </c>
      <c r="D89" s="4"/>
      <c r="E89" s="36" t="s">
        <v>55</v>
      </c>
      <c r="F89"/>
      <c r="G89" s="36">
        <v>69</v>
      </c>
      <c r="H89" s="36"/>
      <c r="I89"/>
      <c r="J89" s="36"/>
      <c r="K89" s="36"/>
      <c r="M89" s="37"/>
      <c r="N89" s="38"/>
    </row>
    <row r="90" spans="2:14" s="2" customFormat="1" ht="19.350000000000001" customHeight="1" x14ac:dyDescent="0.25">
      <c r="B90" s="4"/>
      <c r="C90" s="156" t="s">
        <v>262</v>
      </c>
      <c r="D90" s="4"/>
      <c r="E90" s="36" t="s">
        <v>268</v>
      </c>
      <c r="G90" s="36">
        <v>8</v>
      </c>
      <c r="H90" s="36"/>
      <c r="I90"/>
      <c r="J90" s="36"/>
      <c r="K90" s="36"/>
      <c r="M90" s="37"/>
      <c r="N90" s="38"/>
    </row>
    <row r="91" spans="2:14" ht="19.350000000000001" customHeight="1" x14ac:dyDescent="0.25">
      <c r="B91" s="2"/>
      <c r="C91" s="2"/>
      <c r="D91" s="2"/>
    </row>
    <row r="92" spans="2:14" ht="19.350000000000001" customHeight="1" x14ac:dyDescent="0.25">
      <c r="B92" s="17" t="s">
        <v>45</v>
      </c>
      <c r="C92" s="18"/>
      <c r="D92" s="18"/>
      <c r="E92" s="42"/>
      <c r="G92" s="113" t="s">
        <v>129</v>
      </c>
      <c r="H92" s="117"/>
      <c r="J92" s="113" t="s">
        <v>130</v>
      </c>
      <c r="K92" s="114"/>
      <c r="M92" s="123" t="s">
        <v>131</v>
      </c>
      <c r="N92" s="124"/>
    </row>
    <row r="93" spans="2:14" ht="19.350000000000001" customHeight="1" x14ac:dyDescent="0.25">
      <c r="B93" s="19" t="s">
        <v>33</v>
      </c>
      <c r="C93" s="19" t="s">
        <v>34</v>
      </c>
      <c r="D93" s="19" t="s">
        <v>35</v>
      </c>
      <c r="E93" s="20" t="s">
        <v>132</v>
      </c>
      <c r="G93" s="21" t="s">
        <v>133</v>
      </c>
      <c r="H93" s="21" t="s">
        <v>128</v>
      </c>
      <c r="J93" s="21" t="s">
        <v>133</v>
      </c>
      <c r="K93" s="21" t="s">
        <v>128</v>
      </c>
      <c r="M93" s="40" t="s">
        <v>133</v>
      </c>
      <c r="N93" s="41" t="s">
        <v>128</v>
      </c>
    </row>
    <row r="94" spans="2:14" ht="19.350000000000001" customHeight="1" x14ac:dyDescent="0.25">
      <c r="B94" s="4" t="s">
        <v>77</v>
      </c>
      <c r="C94" s="4" t="s">
        <v>111</v>
      </c>
      <c r="D94" s="4" t="s">
        <v>103</v>
      </c>
      <c r="E94" s="36"/>
      <c r="G94" s="36"/>
      <c r="H94" s="36"/>
      <c r="J94" s="36"/>
      <c r="K94" s="36"/>
      <c r="M94" s="37"/>
      <c r="N94" s="38"/>
    </row>
    <row r="95" spans="2:14" ht="19.350000000000001" customHeight="1" x14ac:dyDescent="0.25">
      <c r="B95" s="4"/>
      <c r="C95" s="10" t="s">
        <v>94</v>
      </c>
      <c r="D95" s="4" t="s">
        <v>3</v>
      </c>
      <c r="E95" s="36" t="s">
        <v>3</v>
      </c>
      <c r="G95" s="36">
        <v>30</v>
      </c>
      <c r="H95" s="36"/>
      <c r="J95" s="36"/>
      <c r="K95" s="36"/>
      <c r="M95" s="37"/>
      <c r="N95" s="38"/>
    </row>
    <row r="96" spans="2:14" ht="19.350000000000001" customHeight="1" x14ac:dyDescent="0.25">
      <c r="B96" s="4"/>
      <c r="C96" s="10" t="s">
        <v>117</v>
      </c>
      <c r="D96" s="4" t="s">
        <v>108</v>
      </c>
      <c r="E96" s="36"/>
      <c r="G96" s="36">
        <v>1</v>
      </c>
      <c r="H96" s="36"/>
      <c r="J96" s="36"/>
      <c r="K96" s="36"/>
      <c r="M96" s="37"/>
      <c r="N96" s="38"/>
    </row>
    <row r="97" spans="2:14" ht="19.350000000000001" customHeight="1" x14ac:dyDescent="0.25">
      <c r="B97" s="4" t="s">
        <v>79</v>
      </c>
      <c r="C97" s="4" t="s">
        <v>78</v>
      </c>
      <c r="D97" s="4" t="s">
        <v>119</v>
      </c>
      <c r="E97" s="36"/>
      <c r="G97" s="36"/>
      <c r="H97" s="36"/>
      <c r="J97" s="36"/>
      <c r="K97" s="36"/>
      <c r="M97" s="37"/>
      <c r="N97" s="38"/>
    </row>
    <row r="98" spans="2:14" ht="19.350000000000001" customHeight="1" x14ac:dyDescent="0.25">
      <c r="B98" s="4"/>
      <c r="C98" s="10" t="s">
        <v>124</v>
      </c>
      <c r="D98" s="4" t="s">
        <v>118</v>
      </c>
      <c r="E98" s="36" t="s">
        <v>238</v>
      </c>
      <c r="G98" s="36">
        <v>95</v>
      </c>
      <c r="H98" s="36"/>
      <c r="J98" s="36"/>
      <c r="K98" s="36"/>
      <c r="M98" s="37"/>
      <c r="N98" s="38"/>
    </row>
    <row r="99" spans="2:14" ht="19.350000000000001" customHeight="1" x14ac:dyDescent="0.25">
      <c r="B99" s="4"/>
      <c r="C99" s="10" t="s">
        <v>125</v>
      </c>
      <c r="D99" s="4" t="s">
        <v>118</v>
      </c>
      <c r="E99" s="36"/>
      <c r="G99" s="36"/>
      <c r="H99" s="36"/>
      <c r="J99" s="36"/>
      <c r="K99" s="36"/>
      <c r="M99" s="37"/>
      <c r="N99" s="38"/>
    </row>
    <row r="100" spans="2:14" ht="19.350000000000001" customHeight="1" x14ac:dyDescent="0.25">
      <c r="B100" s="4"/>
      <c r="C100" s="10" t="s">
        <v>98</v>
      </c>
      <c r="D100" s="4"/>
      <c r="E100" s="36"/>
      <c r="G100" s="36"/>
      <c r="H100" s="36"/>
      <c r="J100" s="36"/>
      <c r="K100" s="36"/>
      <c r="M100" s="37"/>
      <c r="N100" s="38"/>
    </row>
    <row r="101" spans="2:14" ht="19.350000000000001" customHeight="1" x14ac:dyDescent="0.25">
      <c r="B101" s="4"/>
      <c r="C101" s="10" t="s">
        <v>104</v>
      </c>
      <c r="D101" s="4" t="s">
        <v>80</v>
      </c>
      <c r="E101" s="36"/>
      <c r="G101" s="36"/>
      <c r="H101" s="36"/>
      <c r="J101" s="36"/>
      <c r="K101" s="36"/>
      <c r="M101" s="37"/>
      <c r="N101" s="38"/>
    </row>
    <row r="102" spans="2:14" ht="19.350000000000001" customHeight="1" x14ac:dyDescent="0.25">
      <c r="B102" s="4" t="s">
        <v>99</v>
      </c>
      <c r="C102" s="4" t="s">
        <v>105</v>
      </c>
      <c r="D102" s="4" t="s">
        <v>120</v>
      </c>
      <c r="E102" s="36"/>
      <c r="G102" s="36">
        <v>0</v>
      </c>
      <c r="H102" s="36"/>
      <c r="J102" s="36"/>
      <c r="K102" s="36"/>
      <c r="M102" s="37"/>
      <c r="N102" s="38"/>
    </row>
    <row r="103" spans="2:14" ht="19.350000000000001" customHeight="1" x14ac:dyDescent="0.25">
      <c r="B103" s="4"/>
      <c r="C103" s="10" t="s">
        <v>82</v>
      </c>
      <c r="D103" s="4" t="s">
        <v>108</v>
      </c>
      <c r="E103" s="36"/>
      <c r="G103" s="36">
        <v>0</v>
      </c>
      <c r="H103" s="36"/>
      <c r="J103" s="36"/>
      <c r="K103" s="36"/>
      <c r="M103" s="37"/>
      <c r="N103" s="38"/>
    </row>
    <row r="104" spans="2:14" ht="19.350000000000001" customHeight="1" x14ac:dyDescent="0.25">
      <c r="B104" s="4"/>
      <c r="C104" s="10" t="s">
        <v>83</v>
      </c>
      <c r="D104" s="4" t="s">
        <v>3</v>
      </c>
      <c r="E104" s="36"/>
      <c r="G104" s="36">
        <v>0</v>
      </c>
      <c r="H104" s="36"/>
      <c r="J104" s="36"/>
      <c r="K104" s="36"/>
      <c r="M104" s="37"/>
      <c r="N104" s="38"/>
    </row>
    <row r="105" spans="2:14" ht="19.350000000000001" customHeight="1" x14ac:dyDescent="0.25">
      <c r="B105" s="4" t="s">
        <v>81</v>
      </c>
      <c r="C105" s="4" t="s">
        <v>95</v>
      </c>
      <c r="D105" s="4" t="s">
        <v>55</v>
      </c>
      <c r="E105" s="36"/>
      <c r="G105" s="36"/>
      <c r="H105" s="36"/>
      <c r="J105" s="36"/>
      <c r="K105" s="36"/>
      <c r="M105" s="37"/>
      <c r="N105" s="38"/>
    </row>
    <row r="106" spans="2:14" ht="19.350000000000001" customHeight="1" x14ac:dyDescent="0.25">
      <c r="B106" s="4"/>
      <c r="C106" s="22" t="s">
        <v>84</v>
      </c>
      <c r="D106" s="4" t="s">
        <v>3</v>
      </c>
      <c r="E106" s="36"/>
      <c r="G106" s="36">
        <v>0</v>
      </c>
      <c r="H106" s="36"/>
      <c r="J106" s="36"/>
      <c r="K106" s="36"/>
      <c r="M106" s="37"/>
      <c r="N106" s="38"/>
    </row>
    <row r="107" spans="2:14" ht="19.350000000000001" customHeight="1" x14ac:dyDescent="0.25">
      <c r="B107" s="4"/>
      <c r="C107" s="10" t="s">
        <v>83</v>
      </c>
      <c r="D107" s="4" t="s">
        <v>3</v>
      </c>
      <c r="E107" s="36"/>
      <c r="G107" s="36">
        <v>0</v>
      </c>
      <c r="H107" s="36"/>
      <c r="J107" s="36"/>
      <c r="K107" s="36"/>
      <c r="M107" s="37"/>
      <c r="N107" s="38"/>
    </row>
    <row r="108" spans="2:14" ht="19.350000000000001" customHeight="1" x14ac:dyDescent="0.25">
      <c r="B108" s="4" t="s">
        <v>85</v>
      </c>
      <c r="C108" s="4" t="s">
        <v>86</v>
      </c>
      <c r="D108" s="4" t="s">
        <v>55</v>
      </c>
      <c r="E108" s="36"/>
      <c r="G108" s="36"/>
      <c r="H108" s="36"/>
      <c r="J108" s="36"/>
      <c r="K108" s="36"/>
      <c r="M108" s="37"/>
      <c r="N108" s="38"/>
    </row>
    <row r="109" spans="2:14" ht="19.350000000000001" customHeight="1" x14ac:dyDescent="0.25">
      <c r="B109" s="4"/>
      <c r="C109" s="10" t="s">
        <v>87</v>
      </c>
      <c r="D109" s="4" t="s">
        <v>108</v>
      </c>
      <c r="E109" s="36"/>
      <c r="G109" s="36">
        <v>0</v>
      </c>
      <c r="H109" s="36"/>
      <c r="J109" s="36"/>
      <c r="K109" s="36"/>
      <c r="M109" s="37"/>
      <c r="N109" s="38"/>
    </row>
    <row r="110" spans="2:14" ht="19.350000000000001" customHeight="1" x14ac:dyDescent="0.25">
      <c r="B110" s="4"/>
      <c r="C110" s="10" t="s">
        <v>96</v>
      </c>
      <c r="D110" s="4" t="s">
        <v>108</v>
      </c>
      <c r="E110" s="36"/>
      <c r="G110" s="36">
        <v>0</v>
      </c>
      <c r="H110" s="36"/>
      <c r="J110" s="36"/>
      <c r="K110" s="36"/>
      <c r="M110" s="37"/>
      <c r="N110" s="38"/>
    </row>
    <row r="111" spans="2:14" x14ac:dyDescent="0.25">
      <c r="C111" s="26"/>
    </row>
    <row r="122" spans="5:5" x14ac:dyDescent="0.25">
      <c r="E122" s="43"/>
    </row>
  </sheetData>
  <mergeCells count="20">
    <mergeCell ref="H21:I21"/>
    <mergeCell ref="H22:I22"/>
    <mergeCell ref="M18:N18"/>
    <mergeCell ref="G2:H6"/>
    <mergeCell ref="G8:H8"/>
    <mergeCell ref="G9:H9"/>
    <mergeCell ref="G11:H11"/>
    <mergeCell ref="G12:H12"/>
    <mergeCell ref="G13:H13"/>
    <mergeCell ref="G14:H14"/>
    <mergeCell ref="G15:H15"/>
    <mergeCell ref="G16:H16"/>
    <mergeCell ref="G18:H18"/>
    <mergeCell ref="J18:K18"/>
    <mergeCell ref="G92:H92"/>
    <mergeCell ref="J92:K92"/>
    <mergeCell ref="M92:N92"/>
    <mergeCell ref="G53:H53"/>
    <mergeCell ref="J53:K53"/>
    <mergeCell ref="M53:N53"/>
  </mergeCells>
  <hyperlinks>
    <hyperlink ref="G12:H16" r:id="rId1" display="Estimado según Base de Datos del Suelo de CyL " xr:uid="{B8B70A85-DC8E-4258-AF79-EFED1472C8D5}"/>
    <hyperlink ref="H21:I22" r:id="rId2" display="Estimado según Base de Datos del Suelo de CyL " xr:uid="{94C07BD9-857D-4F3B-BA6D-95249CDF8582}"/>
  </hyperlinks>
  <pageMargins left="0.7" right="0.7" top="0.75" bottom="0.75" header="0.3" footer="0.3"/>
  <pageSetup orientation="portrait" r:id="rId3"/>
  <drawing r:id="rId4"/>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E86CD-7BE4-8642-83BF-A013CFD4F61D}">
  <sheetPr>
    <tabColor rgb="FFFFC000"/>
  </sheetPr>
  <dimension ref="B1:BF122"/>
  <sheetViews>
    <sheetView showGridLines="0" topLeftCell="A47" zoomScaleNormal="100" workbookViewId="0">
      <selection activeCell="H55" sqref="H55:H73"/>
    </sheetView>
  </sheetViews>
  <sheetFormatPr baseColWidth="10" defaultColWidth="8.625" defaultRowHeight="15.75" x14ac:dyDescent="0.25"/>
  <cols>
    <col min="1" max="1" width="1.125" customWidth="1"/>
    <col min="2" max="2" width="8.5" bestFit="1" customWidth="1"/>
    <col min="3" max="3" width="76.625" bestFit="1" customWidth="1"/>
    <col min="4" max="4" width="22.625" bestFit="1" customWidth="1"/>
    <col min="5" max="5" width="16.625" customWidth="1"/>
    <col min="6" max="6" width="3.875" customWidth="1"/>
    <col min="7" max="7" width="15.625" customWidth="1"/>
    <col min="8" max="8" width="33.5" customWidth="1"/>
    <col min="9" max="9" width="4" customWidth="1"/>
    <col min="10" max="10" width="15.625" customWidth="1"/>
    <col min="11" max="11" width="33.5" customWidth="1"/>
    <col min="12" max="12" width="4" customWidth="1"/>
    <col min="13" max="13" width="15.625" customWidth="1"/>
    <col min="14" max="14" width="33.5" customWidth="1"/>
  </cols>
  <sheetData>
    <row r="1" spans="2:58" x14ac:dyDescent="0.25">
      <c r="BF1" t="s">
        <v>144</v>
      </c>
    </row>
    <row r="2" spans="2:58" ht="20.100000000000001" customHeight="1" x14ac:dyDescent="0.25">
      <c r="G2" s="118" t="s">
        <v>145</v>
      </c>
      <c r="H2" s="118"/>
      <c r="BD2" t="s">
        <v>146</v>
      </c>
    </row>
    <row r="3" spans="2:58" ht="15.95" customHeight="1" x14ac:dyDescent="0.25">
      <c r="G3" s="118"/>
      <c r="H3" s="118"/>
    </row>
    <row r="4" spans="2:58" ht="27" customHeight="1" x14ac:dyDescent="0.25">
      <c r="C4" s="52" t="s">
        <v>147</v>
      </c>
      <c r="D4" s="53" t="s">
        <v>148</v>
      </c>
      <c r="E4" s="54" t="s">
        <v>230</v>
      </c>
      <c r="G4" s="118"/>
      <c r="H4" s="118"/>
    </row>
    <row r="5" spans="2:58" ht="15.95" customHeight="1" x14ac:dyDescent="0.25">
      <c r="D5" s="145" t="s">
        <v>220</v>
      </c>
      <c r="E5" s="147" t="s">
        <v>222</v>
      </c>
      <c r="G5" s="118"/>
      <c r="H5" s="118"/>
    </row>
    <row r="6" spans="2:58" ht="15.95" customHeight="1" x14ac:dyDescent="0.25">
      <c r="G6" s="118"/>
      <c r="H6" s="118"/>
    </row>
    <row r="7" spans="2:58" x14ac:dyDescent="0.25">
      <c r="D7" s="1"/>
      <c r="E7" s="1"/>
      <c r="F7" s="1"/>
    </row>
    <row r="8" spans="2:58" s="2" customFormat="1" x14ac:dyDescent="0.25">
      <c r="B8" s="11" t="s">
        <v>149</v>
      </c>
      <c r="C8" s="55"/>
      <c r="D8" s="55"/>
      <c r="E8" s="30"/>
      <c r="G8" s="119"/>
      <c r="H8" s="119"/>
    </row>
    <row r="9" spans="2:58" s="3" customFormat="1" x14ac:dyDescent="0.25">
      <c r="B9" s="25" t="s">
        <v>108</v>
      </c>
      <c r="C9" s="16" t="s">
        <v>43</v>
      </c>
      <c r="D9" s="21" t="s">
        <v>44</v>
      </c>
      <c r="E9" s="21" t="s">
        <v>127</v>
      </c>
      <c r="G9" s="120" t="s">
        <v>128</v>
      </c>
      <c r="H9" s="120"/>
    </row>
    <row r="10" spans="2:58" s="2" customFormat="1" x14ac:dyDescent="0.25">
      <c r="B10" s="5">
        <v>1</v>
      </c>
      <c r="C10" s="5" t="s">
        <v>150</v>
      </c>
      <c r="D10" s="5" t="s">
        <v>5</v>
      </c>
      <c r="E10" s="31">
        <v>1</v>
      </c>
      <c r="G10" s="44"/>
      <c r="H10" s="45"/>
    </row>
    <row r="11" spans="2:58" s="2" customFormat="1" x14ac:dyDescent="0.25">
      <c r="B11" s="5">
        <v>2</v>
      </c>
      <c r="C11" s="5" t="s">
        <v>53</v>
      </c>
      <c r="D11" s="5"/>
      <c r="E11" s="31"/>
      <c r="G11" s="121"/>
      <c r="H11" s="122"/>
    </row>
    <row r="12" spans="2:58" s="2" customFormat="1" x14ac:dyDescent="0.25">
      <c r="B12" s="5"/>
      <c r="C12" s="10" t="s">
        <v>54</v>
      </c>
      <c r="D12" s="5" t="s">
        <v>55</v>
      </c>
      <c r="E12" s="31">
        <v>29.32</v>
      </c>
      <c r="G12" s="148" t="s">
        <v>235</v>
      </c>
      <c r="H12" s="149"/>
    </row>
    <row r="13" spans="2:58" s="2" customFormat="1" x14ac:dyDescent="0.25">
      <c r="B13" s="5"/>
      <c r="C13" s="10" t="s">
        <v>56</v>
      </c>
      <c r="D13" s="5" t="s">
        <v>55</v>
      </c>
      <c r="E13" s="31">
        <v>27.83</v>
      </c>
      <c r="G13" s="148" t="s">
        <v>235</v>
      </c>
      <c r="H13" s="149"/>
    </row>
    <row r="14" spans="2:58" s="2" customFormat="1" x14ac:dyDescent="0.25">
      <c r="B14" s="5"/>
      <c r="C14" s="10" t="s">
        <v>57</v>
      </c>
      <c r="D14" s="5" t="s">
        <v>55</v>
      </c>
      <c r="E14" s="31">
        <v>41.31</v>
      </c>
      <c r="G14" s="148" t="s">
        <v>235</v>
      </c>
      <c r="H14" s="149"/>
    </row>
    <row r="15" spans="2:58" s="2" customFormat="1" ht="18" x14ac:dyDescent="0.25">
      <c r="B15" s="5">
        <v>3</v>
      </c>
      <c r="C15" s="5" t="s">
        <v>58</v>
      </c>
      <c r="D15" s="5" t="s">
        <v>59</v>
      </c>
      <c r="E15" s="31">
        <v>1.31</v>
      </c>
      <c r="G15" s="148" t="s">
        <v>235</v>
      </c>
      <c r="H15" s="149"/>
    </row>
    <row r="16" spans="2:58" s="2" customFormat="1" x14ac:dyDescent="0.25">
      <c r="B16" s="5">
        <v>4</v>
      </c>
      <c r="C16" s="56" t="s">
        <v>60</v>
      </c>
      <c r="D16" s="5" t="s">
        <v>55</v>
      </c>
      <c r="E16" s="31">
        <v>1.508</v>
      </c>
      <c r="G16" s="148" t="s">
        <v>235</v>
      </c>
      <c r="H16" s="149"/>
    </row>
    <row r="17" spans="2:14" ht="19.350000000000001" customHeight="1" x14ac:dyDescent="0.25">
      <c r="C17" s="2"/>
      <c r="D17" s="1"/>
    </row>
    <row r="18" spans="2:14" s="2" customFormat="1" ht="19.350000000000001" customHeight="1" x14ac:dyDescent="0.25">
      <c r="B18" s="12" t="s">
        <v>32</v>
      </c>
      <c r="C18" s="13"/>
      <c r="D18" s="13"/>
      <c r="E18" s="32"/>
      <c r="G18" s="113" t="s">
        <v>129</v>
      </c>
      <c r="H18" s="114"/>
      <c r="I18"/>
      <c r="J18" s="115" t="s">
        <v>130</v>
      </c>
      <c r="K18" s="114"/>
      <c r="L18" s="33"/>
      <c r="M18" s="116" t="s">
        <v>131</v>
      </c>
      <c r="N18" s="116"/>
    </row>
    <row r="19" spans="2:14" s="3" customFormat="1" ht="19.350000000000001" customHeight="1" x14ac:dyDescent="0.25">
      <c r="B19" s="6" t="s">
        <v>33</v>
      </c>
      <c r="C19" s="6" t="s">
        <v>34</v>
      </c>
      <c r="D19" s="6" t="s">
        <v>35</v>
      </c>
      <c r="E19" s="7" t="s">
        <v>132</v>
      </c>
      <c r="G19" s="21" t="s">
        <v>133</v>
      </c>
      <c r="H19" s="21" t="s">
        <v>128</v>
      </c>
      <c r="I19" s="2"/>
      <c r="J19" s="34" t="s">
        <v>133</v>
      </c>
      <c r="K19" s="21" t="s">
        <v>128</v>
      </c>
      <c r="M19" s="35" t="s">
        <v>133</v>
      </c>
      <c r="N19" s="35" t="s">
        <v>128</v>
      </c>
    </row>
    <row r="20" spans="2:14" s="2" customFormat="1" ht="19.350000000000001" customHeight="1" x14ac:dyDescent="0.25">
      <c r="B20" s="4" t="s">
        <v>50</v>
      </c>
      <c r="C20" s="4" t="s">
        <v>121</v>
      </c>
      <c r="D20" s="4" t="s">
        <v>61</v>
      </c>
      <c r="E20" s="36"/>
      <c r="G20" s="36"/>
      <c r="H20" s="36"/>
      <c r="J20" s="36"/>
      <c r="K20" s="36"/>
      <c r="M20" s="37"/>
      <c r="N20" s="38"/>
    </row>
    <row r="21" spans="2:14" s="2" customFormat="1" ht="19.350000000000001" customHeight="1" x14ac:dyDescent="0.25">
      <c r="B21" s="4" t="s">
        <v>51</v>
      </c>
      <c r="C21" s="4" t="s">
        <v>122</v>
      </c>
      <c r="D21" s="4" t="s">
        <v>61</v>
      </c>
      <c r="E21" s="36" t="s">
        <v>164</v>
      </c>
      <c r="G21" s="36">
        <v>27.4</v>
      </c>
      <c r="H21" s="148" t="s">
        <v>235</v>
      </c>
      <c r="I21" s="149"/>
      <c r="J21" s="36"/>
      <c r="K21" s="36"/>
      <c r="M21" s="37"/>
      <c r="N21" s="38"/>
    </row>
    <row r="22" spans="2:14" s="2" customFormat="1" ht="19.350000000000001" customHeight="1" x14ac:dyDescent="0.25">
      <c r="B22" s="4" t="s">
        <v>52</v>
      </c>
      <c r="C22" s="4" t="s">
        <v>123</v>
      </c>
      <c r="D22" s="4" t="s">
        <v>61</v>
      </c>
      <c r="E22" s="36" t="s">
        <v>164</v>
      </c>
      <c r="G22" s="36">
        <v>288</v>
      </c>
      <c r="H22" s="148" t="s">
        <v>235</v>
      </c>
      <c r="I22" s="149"/>
      <c r="J22" s="36"/>
      <c r="K22" s="36"/>
      <c r="M22" s="37"/>
      <c r="N22" s="38"/>
    </row>
    <row r="23" spans="2:14" s="2" customFormat="1" ht="19.350000000000001" customHeight="1" x14ac:dyDescent="0.25">
      <c r="B23" s="4" t="s">
        <v>62</v>
      </c>
      <c r="C23" s="5" t="s">
        <v>63</v>
      </c>
      <c r="D23" s="4" t="s">
        <v>15</v>
      </c>
      <c r="E23" s="36"/>
      <c r="G23" s="36">
        <v>18</v>
      </c>
      <c r="H23" s="36"/>
      <c r="J23" s="36"/>
      <c r="K23" s="36"/>
      <c r="M23" s="37"/>
      <c r="N23" s="38"/>
    </row>
    <row r="24" spans="2:14" s="2" customFormat="1" ht="19.350000000000001" customHeight="1" x14ac:dyDescent="0.25">
      <c r="B24" s="4" t="s">
        <v>166</v>
      </c>
      <c r="C24" s="5" t="s">
        <v>167</v>
      </c>
      <c r="D24" s="4" t="s">
        <v>168</v>
      </c>
      <c r="E24" s="36"/>
      <c r="G24" s="36">
        <v>0</v>
      </c>
      <c r="H24" s="36"/>
      <c r="J24" s="36"/>
      <c r="K24" s="36"/>
      <c r="M24" s="37"/>
      <c r="N24" s="38"/>
    </row>
    <row r="25" spans="2:14" s="2" customFormat="1" ht="31.5" x14ac:dyDescent="0.25">
      <c r="B25" s="57" t="s">
        <v>169</v>
      </c>
      <c r="C25" s="58" t="s">
        <v>170</v>
      </c>
      <c r="D25" s="4"/>
      <c r="E25" s="36"/>
      <c r="G25" s="36"/>
      <c r="H25" s="36"/>
      <c r="J25" s="36"/>
      <c r="K25" s="36"/>
      <c r="M25" s="37"/>
      <c r="N25" s="38"/>
    </row>
    <row r="26" spans="2:14" s="2" customFormat="1" x14ac:dyDescent="0.25">
      <c r="B26" s="4"/>
      <c r="C26" s="5" t="s">
        <v>171</v>
      </c>
      <c r="D26" s="4"/>
      <c r="E26" s="36"/>
      <c r="G26" s="36" t="s">
        <v>272</v>
      </c>
      <c r="H26" s="36" t="s">
        <v>283</v>
      </c>
      <c r="J26" s="36"/>
      <c r="K26" s="36"/>
      <c r="M26" s="37"/>
      <c r="N26" s="38"/>
    </row>
    <row r="27" spans="2:14" s="2" customFormat="1" x14ac:dyDescent="0.25">
      <c r="B27" s="4" t="s">
        <v>64</v>
      </c>
      <c r="C27" s="10" t="s">
        <v>172</v>
      </c>
      <c r="D27" s="4" t="s">
        <v>65</v>
      </c>
      <c r="E27" s="4" t="s">
        <v>65</v>
      </c>
      <c r="G27" s="36">
        <v>16.2</v>
      </c>
      <c r="H27" s="36"/>
      <c r="J27" s="36"/>
      <c r="K27" s="36"/>
      <c r="M27" s="37"/>
      <c r="N27" s="38"/>
    </row>
    <row r="28" spans="2:14" s="2" customFormat="1" x14ac:dyDescent="0.25">
      <c r="B28" s="4" t="s">
        <v>68</v>
      </c>
      <c r="C28" s="10" t="s">
        <v>173</v>
      </c>
      <c r="D28" s="4" t="s">
        <v>66</v>
      </c>
      <c r="E28" s="4" t="s">
        <v>66</v>
      </c>
      <c r="G28" s="36">
        <v>48.6</v>
      </c>
      <c r="H28" s="36"/>
      <c r="J28" s="36"/>
      <c r="K28" s="36"/>
      <c r="M28" s="37"/>
      <c r="N28" s="38"/>
    </row>
    <row r="29" spans="2:14" s="2" customFormat="1" x14ac:dyDescent="0.25">
      <c r="B29" s="4" t="s">
        <v>69</v>
      </c>
      <c r="C29" s="10" t="s">
        <v>174</v>
      </c>
      <c r="D29" s="4" t="s">
        <v>67</v>
      </c>
      <c r="E29" s="4" t="s">
        <v>67</v>
      </c>
      <c r="G29" s="36">
        <v>16.2</v>
      </c>
      <c r="H29" s="36"/>
      <c r="J29" s="36"/>
      <c r="K29" s="36"/>
      <c r="M29" s="37"/>
      <c r="N29" s="38"/>
    </row>
    <row r="30" spans="2:14" s="2" customFormat="1" x14ac:dyDescent="0.25">
      <c r="B30" s="4"/>
      <c r="C30" s="5" t="s">
        <v>175</v>
      </c>
      <c r="D30" s="4"/>
      <c r="E30" s="36"/>
      <c r="G30" s="36" t="s">
        <v>247</v>
      </c>
      <c r="H30" s="36" t="s">
        <v>284</v>
      </c>
      <c r="J30" s="36"/>
      <c r="K30" s="36"/>
      <c r="M30" s="37"/>
      <c r="N30" s="38"/>
    </row>
    <row r="31" spans="2:14" s="2" customFormat="1" x14ac:dyDescent="0.25">
      <c r="B31" s="4" t="s">
        <v>64</v>
      </c>
      <c r="C31" s="10" t="s">
        <v>172</v>
      </c>
      <c r="D31" s="4" t="s">
        <v>65</v>
      </c>
      <c r="E31" s="4" t="s">
        <v>65</v>
      </c>
      <c r="G31" s="36">
        <v>29.7</v>
      </c>
      <c r="H31" s="36"/>
      <c r="J31" s="36"/>
      <c r="K31" s="36"/>
      <c r="M31" s="37"/>
      <c r="N31" s="38"/>
    </row>
    <row r="32" spans="2:14" s="2" customFormat="1" x14ac:dyDescent="0.25">
      <c r="B32" s="4" t="s">
        <v>68</v>
      </c>
      <c r="C32" s="10" t="s">
        <v>173</v>
      </c>
      <c r="D32" s="4" t="s">
        <v>66</v>
      </c>
      <c r="E32" s="36"/>
      <c r="G32" s="36"/>
      <c r="H32" s="36"/>
      <c r="J32" s="36"/>
      <c r="K32" s="36"/>
      <c r="M32" s="37"/>
      <c r="N32" s="38"/>
    </row>
    <row r="33" spans="2:14" s="2" customFormat="1" x14ac:dyDescent="0.25">
      <c r="B33" s="4" t="s">
        <v>69</v>
      </c>
      <c r="C33" s="10" t="s">
        <v>174</v>
      </c>
      <c r="D33" s="4" t="s">
        <v>67</v>
      </c>
      <c r="E33" s="36"/>
      <c r="G33" s="36"/>
      <c r="H33" s="36"/>
      <c r="J33" s="36"/>
      <c r="K33" s="36"/>
      <c r="M33" s="37"/>
      <c r="N33" s="38"/>
    </row>
    <row r="34" spans="2:14" s="2" customFormat="1" x14ac:dyDescent="0.25">
      <c r="B34" s="4" t="s">
        <v>70</v>
      </c>
      <c r="C34" s="4" t="s">
        <v>240</v>
      </c>
      <c r="E34" s="36"/>
      <c r="G34" s="150" t="s">
        <v>277</v>
      </c>
      <c r="H34" s="150" t="s">
        <v>279</v>
      </c>
      <c r="J34" s="36"/>
      <c r="K34" s="36"/>
      <c r="M34" s="37"/>
      <c r="N34" s="38"/>
    </row>
    <row r="35" spans="2:14" s="2" customFormat="1" x14ac:dyDescent="0.25">
      <c r="B35" s="4"/>
      <c r="C35" s="10" t="s">
        <v>177</v>
      </c>
      <c r="D35" s="4" t="s">
        <v>100</v>
      </c>
      <c r="E35" s="36" t="s">
        <v>246</v>
      </c>
      <c r="G35" s="36">
        <v>0.26500000000000001</v>
      </c>
      <c r="H35" s="36"/>
      <c r="J35" s="36"/>
      <c r="K35" s="36"/>
      <c r="M35" s="37"/>
      <c r="N35" s="38"/>
    </row>
    <row r="36" spans="2:14" s="2" customFormat="1" x14ac:dyDescent="0.25">
      <c r="B36" s="4"/>
      <c r="C36" s="10" t="s">
        <v>178</v>
      </c>
      <c r="D36" s="4" t="s">
        <v>108</v>
      </c>
      <c r="E36" s="36"/>
      <c r="G36" s="36">
        <v>1</v>
      </c>
      <c r="H36" s="36"/>
      <c r="J36" s="36"/>
      <c r="K36" s="36"/>
      <c r="M36" s="37"/>
      <c r="N36" s="38"/>
    </row>
    <row r="37" spans="2:14" s="2" customFormat="1" x14ac:dyDescent="0.25">
      <c r="B37" s="4" t="s">
        <v>70</v>
      </c>
      <c r="C37" s="4" t="s">
        <v>241</v>
      </c>
      <c r="E37" s="36"/>
      <c r="G37" s="150" t="s">
        <v>250</v>
      </c>
      <c r="H37" s="150" t="s">
        <v>279</v>
      </c>
      <c r="J37" s="36"/>
      <c r="K37" s="36"/>
      <c r="M37" s="37"/>
      <c r="N37" s="38"/>
    </row>
    <row r="38" spans="2:14" s="2" customFormat="1" x14ac:dyDescent="0.25">
      <c r="B38" s="4"/>
      <c r="C38" s="10" t="s">
        <v>177</v>
      </c>
      <c r="D38" s="4" t="s">
        <v>100</v>
      </c>
      <c r="E38" s="36" t="s">
        <v>246</v>
      </c>
      <c r="G38" s="36">
        <v>0.13</v>
      </c>
      <c r="H38" s="150"/>
      <c r="J38" s="36"/>
      <c r="K38" s="36"/>
      <c r="M38" s="37"/>
      <c r="N38" s="38"/>
    </row>
    <row r="39" spans="2:14" s="2" customFormat="1" x14ac:dyDescent="0.25">
      <c r="B39" s="4"/>
      <c r="C39" s="10" t="s">
        <v>178</v>
      </c>
      <c r="D39" s="4" t="s">
        <v>108</v>
      </c>
      <c r="E39" s="36"/>
      <c r="G39" s="36">
        <v>1</v>
      </c>
      <c r="H39" s="36"/>
      <c r="J39" s="36"/>
      <c r="K39" s="36"/>
      <c r="M39" s="37"/>
      <c r="N39" s="38"/>
    </row>
    <row r="40" spans="2:14" s="2" customFormat="1" x14ac:dyDescent="0.25">
      <c r="B40" s="4" t="s">
        <v>70</v>
      </c>
      <c r="C40" s="4" t="s">
        <v>242</v>
      </c>
      <c r="E40" s="36"/>
      <c r="G40" s="150" t="s">
        <v>278</v>
      </c>
      <c r="H40" s="150" t="s">
        <v>279</v>
      </c>
      <c r="J40" s="36"/>
      <c r="K40" s="36"/>
      <c r="M40" s="37"/>
      <c r="N40" s="38"/>
    </row>
    <row r="41" spans="2:14" s="2" customFormat="1" x14ac:dyDescent="0.25">
      <c r="B41" s="4"/>
      <c r="C41" s="10" t="s">
        <v>177</v>
      </c>
      <c r="D41" s="4" t="s">
        <v>100</v>
      </c>
      <c r="E41" s="36" t="s">
        <v>236</v>
      </c>
      <c r="G41" s="36">
        <v>1</v>
      </c>
      <c r="H41" s="150"/>
      <c r="J41" s="36"/>
      <c r="K41" s="36"/>
      <c r="M41" s="37"/>
      <c r="N41" s="38"/>
    </row>
    <row r="42" spans="2:14" s="2" customFormat="1" x14ac:dyDescent="0.25">
      <c r="B42" s="4"/>
      <c r="C42" s="10" t="s">
        <v>178</v>
      </c>
      <c r="D42" s="4" t="s">
        <v>108</v>
      </c>
      <c r="E42" s="36"/>
      <c r="G42" s="36">
        <v>1</v>
      </c>
      <c r="H42" s="36"/>
      <c r="J42" s="36"/>
      <c r="K42" s="36"/>
      <c r="M42" s="37"/>
      <c r="N42" s="38"/>
    </row>
    <row r="43" spans="2:14" s="2" customFormat="1" x14ac:dyDescent="0.25">
      <c r="B43" s="4" t="s">
        <v>70</v>
      </c>
      <c r="C43" s="4" t="s">
        <v>243</v>
      </c>
      <c r="E43" s="36"/>
      <c r="G43" s="36" t="s">
        <v>252</v>
      </c>
      <c r="H43" s="36" t="s">
        <v>280</v>
      </c>
      <c r="J43" s="36"/>
      <c r="K43" s="36"/>
      <c r="M43" s="37"/>
      <c r="N43" s="38"/>
    </row>
    <row r="44" spans="2:14" s="2" customFormat="1" x14ac:dyDescent="0.25">
      <c r="B44" s="4"/>
      <c r="C44" s="10" t="s">
        <v>177</v>
      </c>
      <c r="D44" s="4" t="s">
        <v>100</v>
      </c>
      <c r="E44" s="36" t="s">
        <v>236</v>
      </c>
      <c r="G44" s="36">
        <v>7.4999999999999997E-2</v>
      </c>
      <c r="H44" s="36"/>
      <c r="J44" s="36"/>
      <c r="K44" s="36"/>
      <c r="M44" s="37"/>
      <c r="N44" s="38"/>
    </row>
    <row r="45" spans="2:14" s="2" customFormat="1" x14ac:dyDescent="0.25">
      <c r="B45" s="4"/>
      <c r="C45" s="10" t="s">
        <v>178</v>
      </c>
      <c r="D45" s="4" t="s">
        <v>108</v>
      </c>
      <c r="E45" s="36"/>
      <c r="G45" s="36">
        <v>1</v>
      </c>
      <c r="H45" s="36"/>
      <c r="J45" s="36"/>
      <c r="K45" s="36"/>
      <c r="M45" s="37"/>
      <c r="N45" s="38"/>
    </row>
    <row r="46" spans="2:14" s="2" customFormat="1" x14ac:dyDescent="0.25">
      <c r="B46" s="4" t="s">
        <v>71</v>
      </c>
      <c r="C46" s="4" t="s">
        <v>179</v>
      </c>
      <c r="E46" s="36"/>
      <c r="G46" s="36" t="s">
        <v>244</v>
      </c>
      <c r="H46" s="36"/>
      <c r="J46" s="36"/>
      <c r="K46" s="36"/>
      <c r="M46" s="37"/>
      <c r="N46" s="38"/>
    </row>
    <row r="47" spans="2:14" s="2" customFormat="1" x14ac:dyDescent="0.25">
      <c r="B47" s="4"/>
      <c r="C47" s="10" t="s">
        <v>180</v>
      </c>
      <c r="D47" s="4" t="s">
        <v>100</v>
      </c>
      <c r="E47" s="36"/>
      <c r="G47" s="36" t="s">
        <v>244</v>
      </c>
      <c r="H47" s="36"/>
      <c r="J47" s="36"/>
      <c r="K47" s="36"/>
      <c r="M47" s="37"/>
      <c r="N47" s="38"/>
    </row>
    <row r="48" spans="2:14" s="2" customFormat="1" x14ac:dyDescent="0.25">
      <c r="B48" s="4"/>
      <c r="C48" s="10" t="s">
        <v>181</v>
      </c>
      <c r="D48" s="4" t="s">
        <v>108</v>
      </c>
      <c r="E48" s="36"/>
      <c r="G48" s="36" t="s">
        <v>244</v>
      </c>
      <c r="H48" s="36"/>
      <c r="J48" s="36"/>
      <c r="K48" s="36"/>
      <c r="M48" s="37"/>
      <c r="N48" s="38"/>
    </row>
    <row r="49" spans="2:14" s="2" customFormat="1" x14ac:dyDescent="0.25">
      <c r="B49" s="4" t="s">
        <v>72</v>
      </c>
      <c r="C49" s="4" t="s">
        <v>182</v>
      </c>
      <c r="E49" s="36"/>
      <c r="G49" s="36"/>
      <c r="H49" s="36"/>
      <c r="J49" s="36"/>
      <c r="K49" s="36"/>
      <c r="M49" s="37"/>
      <c r="N49" s="38"/>
    </row>
    <row r="50" spans="2:14" s="2" customFormat="1" x14ac:dyDescent="0.25">
      <c r="B50" s="4"/>
      <c r="C50" s="10" t="s">
        <v>183</v>
      </c>
      <c r="D50" s="4" t="s">
        <v>101</v>
      </c>
      <c r="E50" s="36"/>
      <c r="G50" s="36"/>
      <c r="H50" s="36"/>
      <c r="J50" s="36"/>
      <c r="K50" s="36"/>
      <c r="M50" s="37"/>
      <c r="N50" s="38"/>
    </row>
    <row r="51" spans="2:14" s="2" customFormat="1" x14ac:dyDescent="0.25">
      <c r="B51" s="4"/>
      <c r="C51" s="10" t="s">
        <v>184</v>
      </c>
      <c r="D51" s="4" t="s">
        <v>108</v>
      </c>
      <c r="E51" s="36"/>
      <c r="G51" s="36"/>
      <c r="H51" s="36"/>
      <c r="J51" s="36"/>
      <c r="K51" s="36"/>
      <c r="M51" s="37"/>
      <c r="N51" s="38"/>
    </row>
    <row r="52" spans="2:14" s="2" customFormat="1" ht="19.350000000000001" customHeight="1" x14ac:dyDescent="0.25"/>
    <row r="53" spans="2:14" s="2" customFormat="1" ht="19.350000000000001" customHeight="1" x14ac:dyDescent="0.25">
      <c r="B53" s="14" t="s">
        <v>36</v>
      </c>
      <c r="C53" s="15"/>
      <c r="D53" s="15"/>
      <c r="E53" s="39"/>
      <c r="G53" s="113" t="s">
        <v>129</v>
      </c>
      <c r="H53" s="117"/>
      <c r="J53" s="115" t="s">
        <v>130</v>
      </c>
      <c r="K53" s="114"/>
      <c r="M53" s="123" t="s">
        <v>131</v>
      </c>
      <c r="N53" s="124"/>
    </row>
    <row r="54" spans="2:14" s="2" customFormat="1" ht="19.350000000000001" customHeight="1" x14ac:dyDescent="0.25">
      <c r="B54" s="8" t="s">
        <v>33</v>
      </c>
      <c r="C54" s="8" t="s">
        <v>34</v>
      </c>
      <c r="D54" s="8" t="s">
        <v>35</v>
      </c>
      <c r="E54" s="9" t="s">
        <v>132</v>
      </c>
      <c r="G54" s="21" t="s">
        <v>133</v>
      </c>
      <c r="H54" s="21" t="s">
        <v>128</v>
      </c>
      <c r="J54" s="21" t="s">
        <v>133</v>
      </c>
      <c r="K54" s="21" t="s">
        <v>128</v>
      </c>
      <c r="M54" s="40" t="s">
        <v>133</v>
      </c>
      <c r="N54" s="41" t="s">
        <v>128</v>
      </c>
    </row>
    <row r="55" spans="2:14" s="2" customFormat="1" ht="19.350000000000001" customHeight="1" x14ac:dyDescent="0.25">
      <c r="B55" s="4" t="s">
        <v>38</v>
      </c>
      <c r="C55" s="4" t="s">
        <v>39</v>
      </c>
      <c r="D55" s="4" t="s">
        <v>110</v>
      </c>
      <c r="E55" s="36"/>
      <c r="G55" s="36">
        <f>SUM(G56:G64)</f>
        <v>625.4</v>
      </c>
      <c r="H55" s="36" t="s">
        <v>259</v>
      </c>
      <c r="J55" s="36"/>
      <c r="K55" s="36"/>
      <c r="M55" s="37"/>
      <c r="N55" s="38"/>
    </row>
    <row r="56" spans="2:14" s="2" customFormat="1" ht="19.350000000000001" customHeight="1" x14ac:dyDescent="0.25">
      <c r="B56" s="4"/>
      <c r="C56" s="10" t="s">
        <v>40</v>
      </c>
      <c r="D56" s="4" t="s">
        <v>110</v>
      </c>
      <c r="E56" s="36"/>
      <c r="G56" s="36">
        <v>241</v>
      </c>
      <c r="H56" s="36"/>
      <c r="J56" s="36"/>
      <c r="K56" s="36"/>
      <c r="M56" s="37"/>
      <c r="N56" s="38"/>
    </row>
    <row r="57" spans="2:14" s="2" customFormat="1" ht="19.350000000000001" customHeight="1" x14ac:dyDescent="0.25">
      <c r="B57" s="4"/>
      <c r="C57" s="10" t="s">
        <v>41</v>
      </c>
      <c r="D57" s="4" t="s">
        <v>110</v>
      </c>
      <c r="E57" s="36"/>
      <c r="G57" s="36">
        <v>84</v>
      </c>
      <c r="H57" s="36"/>
      <c r="J57" s="36"/>
      <c r="K57" s="36"/>
      <c r="M57" s="37"/>
      <c r="N57" s="38"/>
    </row>
    <row r="58" spans="2:14" s="2" customFormat="1" x14ac:dyDescent="0.25">
      <c r="B58" s="4"/>
      <c r="C58" s="10" t="s">
        <v>185</v>
      </c>
      <c r="D58" s="4" t="s">
        <v>110</v>
      </c>
      <c r="E58" s="36"/>
      <c r="G58" s="36">
        <v>240</v>
      </c>
      <c r="H58" s="36"/>
      <c r="J58" s="36"/>
      <c r="K58" s="36"/>
      <c r="M58" s="37"/>
      <c r="N58" s="38"/>
    </row>
    <row r="59" spans="2:14" s="2" customFormat="1" ht="19.350000000000001" customHeight="1" x14ac:dyDescent="0.25">
      <c r="B59" s="4"/>
      <c r="C59" s="10" t="s">
        <v>42</v>
      </c>
      <c r="D59" s="4" t="s">
        <v>110</v>
      </c>
      <c r="E59" s="36"/>
      <c r="G59" s="36">
        <v>33</v>
      </c>
      <c r="H59" s="36"/>
      <c r="J59" s="36"/>
      <c r="K59" s="36"/>
      <c r="M59" s="37"/>
      <c r="N59" s="38"/>
    </row>
    <row r="60" spans="2:14" s="2" customFormat="1" x14ac:dyDescent="0.25">
      <c r="B60" s="4"/>
      <c r="C60" s="10" t="s">
        <v>186</v>
      </c>
      <c r="D60" s="4" t="s">
        <v>110</v>
      </c>
      <c r="E60" s="36"/>
      <c r="G60" s="36">
        <v>0</v>
      </c>
      <c r="H60" s="36"/>
      <c r="J60" s="36"/>
      <c r="K60" s="36"/>
      <c r="M60" s="37"/>
      <c r="N60" s="38"/>
    </row>
    <row r="61" spans="2:14" s="2" customFormat="1" ht="19.350000000000001" customHeight="1" x14ac:dyDescent="0.25">
      <c r="B61" s="4"/>
      <c r="C61" s="10" t="s">
        <v>46</v>
      </c>
      <c r="D61" s="4" t="s">
        <v>110</v>
      </c>
      <c r="E61" s="36"/>
      <c r="G61" s="36">
        <v>0</v>
      </c>
      <c r="H61" s="36"/>
      <c r="J61" s="36"/>
      <c r="K61" s="36"/>
      <c r="M61" s="37"/>
      <c r="N61" s="38"/>
    </row>
    <row r="62" spans="2:14" s="2" customFormat="1" ht="19.350000000000001" customHeight="1" x14ac:dyDescent="0.25">
      <c r="B62" s="4"/>
      <c r="C62" s="10" t="s">
        <v>97</v>
      </c>
      <c r="D62" s="4" t="s">
        <v>110</v>
      </c>
      <c r="E62" s="36"/>
      <c r="G62" s="36">
        <v>0</v>
      </c>
      <c r="H62" s="36"/>
      <c r="J62" s="36"/>
      <c r="K62" s="36"/>
      <c r="M62" s="37"/>
      <c r="N62" s="38"/>
    </row>
    <row r="63" spans="2:14" s="2" customFormat="1" ht="19.350000000000001" customHeight="1" x14ac:dyDescent="0.25">
      <c r="B63" s="4"/>
      <c r="C63" s="10" t="s">
        <v>126</v>
      </c>
      <c r="D63" s="4" t="s">
        <v>110</v>
      </c>
      <c r="E63" s="36"/>
      <c r="G63" s="36">
        <v>0</v>
      </c>
      <c r="H63" s="36"/>
      <c r="J63" s="36"/>
      <c r="K63" s="36"/>
      <c r="M63" s="37"/>
      <c r="N63" s="38"/>
    </row>
    <row r="64" spans="2:14" s="2" customFormat="1" ht="19.350000000000001" customHeight="1" x14ac:dyDescent="0.25">
      <c r="B64" s="4"/>
      <c r="C64" s="10" t="s">
        <v>260</v>
      </c>
      <c r="D64" s="4"/>
      <c r="E64" s="4" t="s">
        <v>110</v>
      </c>
      <c r="G64" s="36">
        <v>27.4</v>
      </c>
      <c r="H64" s="36"/>
      <c r="J64" s="36"/>
      <c r="K64" s="36"/>
      <c r="M64" s="37"/>
      <c r="N64" s="38"/>
    </row>
    <row r="65" spans="2:14" ht="19.350000000000001" customHeight="1" x14ac:dyDescent="0.25">
      <c r="B65" s="4" t="s">
        <v>151</v>
      </c>
      <c r="C65" s="4" t="s">
        <v>37</v>
      </c>
      <c r="D65" s="4" t="s">
        <v>1</v>
      </c>
      <c r="E65" s="36"/>
      <c r="G65" s="36"/>
      <c r="H65" s="36"/>
      <c r="I65" s="2"/>
      <c r="J65" s="36"/>
      <c r="K65" s="36"/>
      <c r="M65" s="37"/>
      <c r="N65" s="38"/>
    </row>
    <row r="66" spans="2:14" ht="19.350000000000001" customHeight="1" x14ac:dyDescent="0.25">
      <c r="B66" s="4"/>
      <c r="C66" s="10" t="s">
        <v>88</v>
      </c>
      <c r="D66" s="4" t="s">
        <v>76</v>
      </c>
      <c r="E66" s="36" t="s">
        <v>273</v>
      </c>
      <c r="G66" s="36">
        <v>3820</v>
      </c>
      <c r="H66" s="36"/>
      <c r="J66" s="36"/>
      <c r="K66" s="36"/>
      <c r="M66" s="37"/>
      <c r="N66" s="38"/>
    </row>
    <row r="67" spans="2:14" ht="19.350000000000001" customHeight="1" x14ac:dyDescent="0.25">
      <c r="B67" s="4"/>
      <c r="C67" s="10" t="s">
        <v>89</v>
      </c>
      <c r="D67" s="4" t="s">
        <v>90</v>
      </c>
      <c r="E67" s="36"/>
      <c r="G67" s="36">
        <v>240</v>
      </c>
      <c r="H67" s="36"/>
      <c r="J67" s="36"/>
      <c r="K67" s="36"/>
      <c r="M67" s="37"/>
      <c r="N67" s="38"/>
    </row>
    <row r="68" spans="2:14" s="2" customFormat="1" ht="19.350000000000001" customHeight="1" x14ac:dyDescent="0.25">
      <c r="B68" s="4" t="s">
        <v>152</v>
      </c>
      <c r="C68" s="4" t="s">
        <v>102</v>
      </c>
      <c r="D68" s="4" t="s">
        <v>110</v>
      </c>
      <c r="E68" s="36" t="s">
        <v>110</v>
      </c>
      <c r="F68"/>
      <c r="G68" s="36">
        <v>186</v>
      </c>
      <c r="H68" s="36" t="s">
        <v>266</v>
      </c>
      <c r="I68"/>
      <c r="J68" s="36"/>
      <c r="K68" s="36"/>
      <c r="L68"/>
      <c r="M68" s="37"/>
      <c r="N68" s="38"/>
    </row>
    <row r="69" spans="2:14" ht="19.350000000000001" customHeight="1" x14ac:dyDescent="0.25">
      <c r="B69" s="4" t="s">
        <v>73</v>
      </c>
      <c r="C69" s="4" t="s">
        <v>91</v>
      </c>
      <c r="D69" s="24" t="s">
        <v>107</v>
      </c>
      <c r="E69" s="36"/>
      <c r="G69" s="36"/>
      <c r="H69" s="36"/>
      <c r="J69" s="36"/>
      <c r="K69" s="36"/>
      <c r="M69" s="37"/>
      <c r="N69" s="38"/>
    </row>
    <row r="70" spans="2:14" ht="19.350000000000001" customHeight="1" x14ac:dyDescent="0.25">
      <c r="B70" s="4"/>
      <c r="C70" s="10" t="s">
        <v>74</v>
      </c>
      <c r="D70" s="4" t="s">
        <v>76</v>
      </c>
      <c r="E70" s="36" t="s">
        <v>11</v>
      </c>
      <c r="G70" s="36">
        <v>3820</v>
      </c>
      <c r="H70" s="36"/>
      <c r="J70" s="36"/>
      <c r="K70" s="36"/>
      <c r="M70" s="37"/>
      <c r="N70" s="38"/>
    </row>
    <row r="71" spans="2:14" ht="19.350000000000001" customHeight="1" x14ac:dyDescent="0.25">
      <c r="B71" s="4"/>
      <c r="C71" s="10" t="s">
        <v>75</v>
      </c>
      <c r="D71" s="4" t="s">
        <v>5</v>
      </c>
      <c r="E71" s="36" t="s">
        <v>5</v>
      </c>
      <c r="G71" s="36">
        <v>1</v>
      </c>
      <c r="H71" s="36"/>
      <c r="J71" s="36"/>
      <c r="K71" s="36"/>
      <c r="L71" s="2"/>
      <c r="M71" s="37"/>
      <c r="N71" s="38"/>
    </row>
    <row r="72" spans="2:14" s="2" customFormat="1" ht="19.350000000000001" customHeight="1" x14ac:dyDescent="0.25">
      <c r="B72" s="4" t="s">
        <v>191</v>
      </c>
      <c r="C72" s="4" t="s">
        <v>192</v>
      </c>
      <c r="D72" s="4"/>
      <c r="E72" s="36"/>
      <c r="G72" s="36"/>
      <c r="H72" s="36"/>
      <c r="J72" s="36"/>
      <c r="K72" s="36"/>
      <c r="M72" s="37"/>
      <c r="N72" s="38"/>
    </row>
    <row r="73" spans="2:14" s="2" customFormat="1" ht="19.350000000000001" customHeight="1" x14ac:dyDescent="0.25">
      <c r="B73" s="4"/>
      <c r="C73" s="10" t="s">
        <v>193</v>
      </c>
      <c r="D73" s="4" t="s">
        <v>3</v>
      </c>
      <c r="E73" s="36"/>
      <c r="G73" s="36"/>
      <c r="H73" s="36" t="s">
        <v>267</v>
      </c>
      <c r="J73" s="36"/>
      <c r="K73" s="36"/>
      <c r="M73" s="37"/>
      <c r="N73" s="38"/>
    </row>
    <row r="74" spans="2:14" s="2" customFormat="1" ht="19.350000000000001" customHeight="1" x14ac:dyDescent="0.25">
      <c r="B74" s="4"/>
      <c r="C74" s="10" t="s">
        <v>194</v>
      </c>
      <c r="D74" s="4" t="s">
        <v>108</v>
      </c>
      <c r="E74" s="36"/>
      <c r="G74" s="36">
        <v>0</v>
      </c>
      <c r="H74" s="36"/>
      <c r="J74" s="36"/>
      <c r="K74" s="36"/>
      <c r="M74" s="37"/>
      <c r="N74" s="38"/>
    </row>
    <row r="75" spans="2:14" s="2" customFormat="1" ht="19.350000000000001" customHeight="1" x14ac:dyDescent="0.25">
      <c r="B75" s="4"/>
      <c r="C75" s="10" t="s">
        <v>195</v>
      </c>
      <c r="D75" s="4" t="s">
        <v>3</v>
      </c>
      <c r="E75" s="36"/>
      <c r="G75" s="36">
        <v>20</v>
      </c>
      <c r="H75" s="36"/>
      <c r="J75" s="36"/>
      <c r="K75" s="36"/>
      <c r="M75" s="37"/>
      <c r="N75" s="38"/>
    </row>
    <row r="76" spans="2:14" s="2" customFormat="1" ht="19.350000000000001" customHeight="1" x14ac:dyDescent="0.25">
      <c r="B76" s="4"/>
      <c r="C76" s="10" t="s">
        <v>196</v>
      </c>
      <c r="D76" s="4" t="s">
        <v>108</v>
      </c>
      <c r="E76" s="36"/>
      <c r="G76" s="36">
        <v>1</v>
      </c>
      <c r="H76" s="36"/>
      <c r="J76" s="36"/>
      <c r="K76" s="36"/>
      <c r="M76" s="37"/>
      <c r="N76" s="38"/>
    </row>
    <row r="77" spans="2:14" s="2" customFormat="1" ht="19.350000000000001" customHeight="1" x14ac:dyDescent="0.25">
      <c r="B77" s="4"/>
      <c r="C77" s="10" t="s">
        <v>197</v>
      </c>
      <c r="D77" s="4" t="s">
        <v>3</v>
      </c>
      <c r="E77" s="36"/>
      <c r="G77" s="36">
        <v>8</v>
      </c>
      <c r="H77" s="36"/>
      <c r="J77" s="36"/>
      <c r="K77" s="36"/>
      <c r="M77" s="37"/>
      <c r="N77" s="38"/>
    </row>
    <row r="78" spans="2:14" s="2" customFormat="1" ht="19.350000000000001" customHeight="1" x14ac:dyDescent="0.25">
      <c r="B78" s="4"/>
      <c r="C78" s="10" t="s">
        <v>198</v>
      </c>
      <c r="D78" s="4" t="s">
        <v>108</v>
      </c>
      <c r="E78" s="36"/>
      <c r="G78" s="36">
        <v>1</v>
      </c>
      <c r="H78" s="36"/>
      <c r="J78" s="36"/>
      <c r="K78" s="36"/>
      <c r="M78" s="37"/>
      <c r="N78" s="38"/>
    </row>
    <row r="79" spans="2:14" s="2" customFormat="1" ht="19.350000000000001" customHeight="1" x14ac:dyDescent="0.25">
      <c r="B79" s="4"/>
      <c r="C79" s="10" t="s">
        <v>199</v>
      </c>
      <c r="D79" s="4" t="s">
        <v>3</v>
      </c>
      <c r="E79" s="36"/>
      <c r="G79" s="36" t="s">
        <v>244</v>
      </c>
      <c r="H79" s="36"/>
      <c r="J79" s="36"/>
      <c r="K79" s="36"/>
      <c r="M79" s="37"/>
      <c r="N79" s="38"/>
    </row>
    <row r="80" spans="2:14" s="2" customFormat="1" ht="19.350000000000001" customHeight="1" x14ac:dyDescent="0.25">
      <c r="B80" s="4"/>
      <c r="C80" s="10" t="s">
        <v>200</v>
      </c>
      <c r="D80" s="4" t="s">
        <v>108</v>
      </c>
      <c r="E80" s="36"/>
      <c r="G80" s="36" t="s">
        <v>244</v>
      </c>
      <c r="H80" s="36"/>
      <c r="J80" s="36"/>
      <c r="K80" s="36"/>
      <c r="M80" s="37"/>
      <c r="N80" s="38"/>
    </row>
    <row r="81" spans="2:14" s="2" customFormat="1" ht="19.350000000000001" customHeight="1" x14ac:dyDescent="0.25">
      <c r="B81" s="4"/>
      <c r="C81" s="10" t="s">
        <v>201</v>
      </c>
      <c r="D81" s="4" t="s">
        <v>3</v>
      </c>
      <c r="E81" s="36" t="s">
        <v>238</v>
      </c>
      <c r="G81" s="36">
        <v>25</v>
      </c>
      <c r="H81" s="36"/>
      <c r="J81" s="36"/>
      <c r="K81" s="36"/>
      <c r="M81" s="37"/>
      <c r="N81" s="38"/>
    </row>
    <row r="82" spans="2:14" s="2" customFormat="1" ht="19.350000000000001" customHeight="1" x14ac:dyDescent="0.25">
      <c r="B82" s="4"/>
      <c r="C82" s="10" t="s">
        <v>202</v>
      </c>
      <c r="D82" s="4" t="s">
        <v>108</v>
      </c>
      <c r="E82" s="36"/>
      <c r="G82" s="36">
        <v>2</v>
      </c>
      <c r="H82" s="36"/>
      <c r="J82" s="36"/>
      <c r="K82" s="36"/>
      <c r="M82" s="37"/>
      <c r="N82" s="38"/>
    </row>
    <row r="83" spans="2:14" s="2" customFormat="1" ht="19.350000000000001" customHeight="1" x14ac:dyDescent="0.25">
      <c r="B83" s="4"/>
      <c r="C83" s="10" t="s">
        <v>203</v>
      </c>
      <c r="D83" s="4" t="s">
        <v>108</v>
      </c>
      <c r="E83" s="36"/>
      <c r="G83" s="36">
        <v>3</v>
      </c>
      <c r="H83" s="36"/>
      <c r="J83" s="36"/>
      <c r="K83" s="36"/>
      <c r="M83" s="37"/>
      <c r="N83" s="38"/>
    </row>
    <row r="84" spans="2:14" s="2" customFormat="1" ht="19.350000000000001" customHeight="1" x14ac:dyDescent="0.25">
      <c r="B84" s="4"/>
      <c r="C84" s="10" t="s">
        <v>204</v>
      </c>
      <c r="D84" s="4" t="s">
        <v>3</v>
      </c>
      <c r="E84" s="36" t="s">
        <v>238</v>
      </c>
      <c r="G84" s="36">
        <v>15</v>
      </c>
      <c r="H84" s="36"/>
      <c r="J84" s="36"/>
      <c r="K84" s="36"/>
      <c r="M84" s="37"/>
      <c r="N84" s="38"/>
    </row>
    <row r="85" spans="2:14" s="2" customFormat="1" ht="19.350000000000001" customHeight="1" x14ac:dyDescent="0.25">
      <c r="B85" s="4"/>
      <c r="C85" s="10" t="s">
        <v>205</v>
      </c>
      <c r="D85" s="4" t="s">
        <v>108</v>
      </c>
      <c r="E85" s="36"/>
      <c r="G85" s="36">
        <v>3</v>
      </c>
      <c r="H85" s="36"/>
      <c r="J85" s="36"/>
      <c r="K85" s="36"/>
      <c r="M85" s="37"/>
      <c r="N85" s="38"/>
    </row>
    <row r="86" spans="2:14" s="2" customFormat="1" ht="19.350000000000001" customHeight="1" x14ac:dyDescent="0.25">
      <c r="B86" s="4"/>
      <c r="C86" s="10" t="s">
        <v>206</v>
      </c>
      <c r="D86" s="4" t="s">
        <v>3</v>
      </c>
      <c r="E86" s="36" t="s">
        <v>238</v>
      </c>
      <c r="G86" s="36">
        <v>10</v>
      </c>
      <c r="H86" s="36"/>
      <c r="J86" s="36"/>
      <c r="K86" s="36"/>
      <c r="M86" s="37"/>
      <c r="N86" s="38"/>
    </row>
    <row r="87" spans="2:14" s="2" customFormat="1" ht="19.350000000000001" customHeight="1" x14ac:dyDescent="0.25">
      <c r="B87" s="4"/>
      <c r="C87" s="10" t="s">
        <v>207</v>
      </c>
      <c r="D87" s="4" t="s">
        <v>108</v>
      </c>
      <c r="E87" s="36"/>
      <c r="G87" s="36">
        <v>2</v>
      </c>
      <c r="H87" s="36"/>
      <c r="J87" s="36"/>
      <c r="K87" s="36"/>
      <c r="M87" s="37"/>
      <c r="N87" s="38"/>
    </row>
    <row r="88" spans="2:14" ht="19.350000000000001" customHeight="1" x14ac:dyDescent="0.25">
      <c r="B88" s="4" t="s">
        <v>92</v>
      </c>
      <c r="C88" s="23" t="s">
        <v>93</v>
      </c>
      <c r="D88" s="4"/>
      <c r="E88" s="36"/>
      <c r="G88" s="36"/>
      <c r="H88" s="36"/>
      <c r="J88" s="36"/>
      <c r="K88" s="36"/>
      <c r="L88" s="2"/>
      <c r="M88" s="37"/>
      <c r="N88" s="38"/>
    </row>
    <row r="89" spans="2:14" ht="19.350000000000001" customHeight="1" x14ac:dyDescent="0.25">
      <c r="B89" s="4"/>
      <c r="C89" s="156" t="s">
        <v>261</v>
      </c>
      <c r="D89" s="4"/>
      <c r="E89" s="36"/>
      <c r="F89" s="2"/>
      <c r="G89" s="36"/>
      <c r="H89" s="36"/>
      <c r="J89" s="36"/>
      <c r="K89" s="36"/>
      <c r="L89" s="2"/>
      <c r="M89" s="37"/>
      <c r="N89" s="38"/>
    </row>
    <row r="90" spans="2:14" s="2" customFormat="1" ht="19.350000000000001" customHeight="1" x14ac:dyDescent="0.25">
      <c r="B90" s="4"/>
      <c r="C90" s="156" t="s">
        <v>262</v>
      </c>
      <c r="D90" s="4"/>
      <c r="E90" s="36"/>
      <c r="G90" s="36"/>
      <c r="H90" s="36"/>
      <c r="I90"/>
      <c r="J90" s="36"/>
      <c r="K90" s="36"/>
      <c r="M90" s="37"/>
      <c r="N90" s="38"/>
    </row>
    <row r="91" spans="2:14" ht="19.350000000000001" customHeight="1" x14ac:dyDescent="0.25">
      <c r="B91" s="2"/>
      <c r="C91" s="2"/>
      <c r="D91" s="2"/>
    </row>
    <row r="92" spans="2:14" ht="19.350000000000001" customHeight="1" x14ac:dyDescent="0.25">
      <c r="B92" s="17" t="s">
        <v>45</v>
      </c>
      <c r="C92" s="18"/>
      <c r="D92" s="18"/>
      <c r="E92" s="42"/>
      <c r="G92" s="113" t="s">
        <v>129</v>
      </c>
      <c r="H92" s="117"/>
      <c r="J92" s="113" t="s">
        <v>130</v>
      </c>
      <c r="K92" s="114"/>
      <c r="M92" s="123" t="s">
        <v>131</v>
      </c>
      <c r="N92" s="124"/>
    </row>
    <row r="93" spans="2:14" ht="19.350000000000001" customHeight="1" x14ac:dyDescent="0.25">
      <c r="B93" s="19" t="s">
        <v>33</v>
      </c>
      <c r="C93" s="19" t="s">
        <v>34</v>
      </c>
      <c r="D93" s="19" t="s">
        <v>35</v>
      </c>
      <c r="E93" s="20" t="s">
        <v>132</v>
      </c>
      <c r="G93" s="21" t="s">
        <v>133</v>
      </c>
      <c r="H93" s="21" t="s">
        <v>128</v>
      </c>
      <c r="J93" s="21" t="s">
        <v>133</v>
      </c>
      <c r="K93" s="21" t="s">
        <v>128</v>
      </c>
      <c r="M93" s="40" t="s">
        <v>133</v>
      </c>
      <c r="N93" s="41" t="s">
        <v>128</v>
      </c>
    </row>
    <row r="94" spans="2:14" ht="19.350000000000001" customHeight="1" x14ac:dyDescent="0.25">
      <c r="B94" s="4" t="s">
        <v>77</v>
      </c>
      <c r="C94" s="4" t="s">
        <v>111</v>
      </c>
      <c r="D94" s="4" t="s">
        <v>103</v>
      </c>
      <c r="E94" s="36"/>
      <c r="G94" s="36"/>
      <c r="H94" s="36"/>
      <c r="J94" s="36"/>
      <c r="K94" s="36"/>
      <c r="M94" s="37"/>
      <c r="N94" s="38"/>
    </row>
    <row r="95" spans="2:14" ht="19.350000000000001" customHeight="1" x14ac:dyDescent="0.25">
      <c r="B95" s="4"/>
      <c r="C95" s="10" t="s">
        <v>94</v>
      </c>
      <c r="D95" s="4" t="s">
        <v>3</v>
      </c>
      <c r="E95" s="36" t="s">
        <v>3</v>
      </c>
      <c r="G95" s="36">
        <v>30</v>
      </c>
      <c r="H95" s="36"/>
      <c r="J95" s="36"/>
      <c r="K95" s="36"/>
      <c r="M95" s="37"/>
      <c r="N95" s="38"/>
    </row>
    <row r="96" spans="2:14" ht="19.350000000000001" customHeight="1" x14ac:dyDescent="0.25">
      <c r="B96" s="4"/>
      <c r="C96" s="10" t="s">
        <v>117</v>
      </c>
      <c r="D96" s="4" t="s">
        <v>108</v>
      </c>
      <c r="E96" s="36"/>
      <c r="G96" s="36">
        <v>1</v>
      </c>
      <c r="H96" s="36"/>
      <c r="J96" s="36"/>
      <c r="K96" s="36"/>
      <c r="M96" s="37"/>
      <c r="N96" s="38"/>
    </row>
    <row r="97" spans="2:14" ht="19.350000000000001" customHeight="1" x14ac:dyDescent="0.25">
      <c r="B97" s="4" t="s">
        <v>79</v>
      </c>
      <c r="C97" s="4" t="s">
        <v>78</v>
      </c>
      <c r="D97" s="4" t="s">
        <v>119</v>
      </c>
      <c r="E97" s="36"/>
      <c r="G97" s="36"/>
      <c r="H97" s="36"/>
      <c r="J97" s="36"/>
      <c r="K97" s="36"/>
      <c r="M97" s="37"/>
      <c r="N97" s="38"/>
    </row>
    <row r="98" spans="2:14" ht="19.350000000000001" customHeight="1" x14ac:dyDescent="0.25">
      <c r="B98" s="4"/>
      <c r="C98" s="10" t="s">
        <v>124</v>
      </c>
      <c r="D98" s="4" t="s">
        <v>118</v>
      </c>
      <c r="E98" s="36" t="s">
        <v>238</v>
      </c>
      <c r="G98" s="36">
        <v>95</v>
      </c>
      <c r="H98" s="36"/>
      <c r="J98" s="36"/>
      <c r="K98" s="36"/>
      <c r="M98" s="37"/>
      <c r="N98" s="38"/>
    </row>
    <row r="99" spans="2:14" ht="19.350000000000001" customHeight="1" x14ac:dyDescent="0.25">
      <c r="B99" s="4"/>
      <c r="C99" s="10" t="s">
        <v>125</v>
      </c>
      <c r="D99" s="4" t="s">
        <v>118</v>
      </c>
      <c r="E99" s="36"/>
      <c r="G99" s="36"/>
      <c r="H99" s="36"/>
      <c r="J99" s="36"/>
      <c r="K99" s="36"/>
      <c r="M99" s="37"/>
      <c r="N99" s="38"/>
    </row>
    <row r="100" spans="2:14" ht="19.350000000000001" customHeight="1" x14ac:dyDescent="0.25">
      <c r="B100" s="4"/>
      <c r="C100" s="10" t="s">
        <v>98</v>
      </c>
      <c r="D100" s="4"/>
      <c r="E100" s="36"/>
      <c r="G100" s="36"/>
      <c r="H100" s="36"/>
      <c r="J100" s="36"/>
      <c r="K100" s="36"/>
      <c r="M100" s="37"/>
      <c r="N100" s="38"/>
    </row>
    <row r="101" spans="2:14" ht="19.350000000000001" customHeight="1" x14ac:dyDescent="0.25">
      <c r="B101" s="4"/>
      <c r="C101" s="10" t="s">
        <v>104</v>
      </c>
      <c r="D101" s="4" t="s">
        <v>80</v>
      </c>
      <c r="E101" s="36"/>
      <c r="G101" s="36"/>
      <c r="H101" s="36"/>
      <c r="J101" s="36"/>
      <c r="K101" s="36"/>
      <c r="M101" s="37"/>
      <c r="N101" s="38"/>
    </row>
    <row r="102" spans="2:14" ht="19.350000000000001" customHeight="1" x14ac:dyDescent="0.25">
      <c r="B102" s="4" t="s">
        <v>99</v>
      </c>
      <c r="C102" s="4" t="s">
        <v>105</v>
      </c>
      <c r="D102" s="4" t="s">
        <v>120</v>
      </c>
      <c r="E102" s="36"/>
      <c r="G102" s="36">
        <v>0</v>
      </c>
      <c r="H102" s="36"/>
      <c r="J102" s="36"/>
      <c r="K102" s="36"/>
      <c r="M102" s="37"/>
      <c r="N102" s="38"/>
    </row>
    <row r="103" spans="2:14" ht="19.350000000000001" customHeight="1" x14ac:dyDescent="0.25">
      <c r="B103" s="4"/>
      <c r="C103" s="10" t="s">
        <v>82</v>
      </c>
      <c r="D103" s="4" t="s">
        <v>108</v>
      </c>
      <c r="E103" s="36"/>
      <c r="G103" s="36">
        <v>0</v>
      </c>
      <c r="H103" s="36"/>
      <c r="J103" s="36"/>
      <c r="K103" s="36"/>
      <c r="M103" s="37"/>
      <c r="N103" s="38"/>
    </row>
    <row r="104" spans="2:14" ht="19.350000000000001" customHeight="1" x14ac:dyDescent="0.25">
      <c r="B104" s="4"/>
      <c r="C104" s="10" t="s">
        <v>83</v>
      </c>
      <c r="D104" s="4" t="s">
        <v>3</v>
      </c>
      <c r="E104" s="36"/>
      <c r="G104" s="36">
        <v>0</v>
      </c>
      <c r="H104" s="36"/>
      <c r="J104" s="36"/>
      <c r="K104" s="36"/>
      <c r="M104" s="37"/>
      <c r="N104" s="38"/>
    </row>
    <row r="105" spans="2:14" ht="19.350000000000001" customHeight="1" x14ac:dyDescent="0.25">
      <c r="B105" s="4" t="s">
        <v>81</v>
      </c>
      <c r="C105" s="4" t="s">
        <v>95</v>
      </c>
      <c r="D105" s="4" t="s">
        <v>55</v>
      </c>
      <c r="E105" s="36"/>
      <c r="G105" s="36"/>
      <c r="H105" s="36"/>
      <c r="J105" s="36"/>
      <c r="K105" s="36"/>
      <c r="M105" s="37"/>
      <c r="N105" s="38"/>
    </row>
    <row r="106" spans="2:14" ht="19.350000000000001" customHeight="1" x14ac:dyDescent="0.25">
      <c r="B106" s="4"/>
      <c r="C106" s="22" t="s">
        <v>84</v>
      </c>
      <c r="D106" s="4" t="s">
        <v>3</v>
      </c>
      <c r="E106" s="36"/>
      <c r="G106" s="36">
        <v>0</v>
      </c>
      <c r="H106" s="36"/>
      <c r="J106" s="36"/>
      <c r="K106" s="36"/>
      <c r="M106" s="37"/>
      <c r="N106" s="38"/>
    </row>
    <row r="107" spans="2:14" ht="19.350000000000001" customHeight="1" x14ac:dyDescent="0.25">
      <c r="B107" s="4"/>
      <c r="C107" s="10" t="s">
        <v>83</v>
      </c>
      <c r="D107" s="4" t="s">
        <v>3</v>
      </c>
      <c r="E107" s="36"/>
      <c r="G107" s="36">
        <v>0</v>
      </c>
      <c r="H107" s="36"/>
      <c r="J107" s="36"/>
      <c r="K107" s="36"/>
      <c r="M107" s="37"/>
      <c r="N107" s="38"/>
    </row>
    <row r="108" spans="2:14" ht="19.350000000000001" customHeight="1" x14ac:dyDescent="0.25">
      <c r="B108" s="4" t="s">
        <v>85</v>
      </c>
      <c r="C108" s="4" t="s">
        <v>86</v>
      </c>
      <c r="D108" s="4" t="s">
        <v>55</v>
      </c>
      <c r="E108" s="36"/>
      <c r="G108" s="36"/>
      <c r="H108" s="36"/>
      <c r="J108" s="36"/>
      <c r="K108" s="36"/>
      <c r="M108" s="37"/>
      <c r="N108" s="38"/>
    </row>
    <row r="109" spans="2:14" ht="19.350000000000001" customHeight="1" x14ac:dyDescent="0.25">
      <c r="B109" s="4"/>
      <c r="C109" s="10" t="s">
        <v>87</v>
      </c>
      <c r="D109" s="4" t="s">
        <v>108</v>
      </c>
      <c r="E109" s="36"/>
      <c r="G109" s="36">
        <v>0</v>
      </c>
      <c r="H109" s="36"/>
      <c r="J109" s="36"/>
      <c r="K109" s="36"/>
      <c r="M109" s="37"/>
      <c r="N109" s="38"/>
    </row>
    <row r="110" spans="2:14" ht="19.350000000000001" customHeight="1" x14ac:dyDescent="0.25">
      <c r="B110" s="4"/>
      <c r="C110" s="10" t="s">
        <v>96</v>
      </c>
      <c r="D110" s="4" t="s">
        <v>108</v>
      </c>
      <c r="E110" s="36"/>
      <c r="G110" s="36"/>
      <c r="H110" s="36"/>
      <c r="J110" s="36"/>
      <c r="K110" s="36"/>
      <c r="M110" s="37"/>
      <c r="N110" s="38"/>
    </row>
    <row r="111" spans="2:14" x14ac:dyDescent="0.25">
      <c r="C111" s="26"/>
    </row>
    <row r="122" spans="5:5" x14ac:dyDescent="0.25">
      <c r="E122" s="43"/>
    </row>
  </sheetData>
  <mergeCells count="20">
    <mergeCell ref="H21:I21"/>
    <mergeCell ref="H22:I22"/>
    <mergeCell ref="M18:N18"/>
    <mergeCell ref="G2:H6"/>
    <mergeCell ref="G8:H8"/>
    <mergeCell ref="G9:H9"/>
    <mergeCell ref="G11:H11"/>
    <mergeCell ref="G12:H12"/>
    <mergeCell ref="G13:H13"/>
    <mergeCell ref="G14:H14"/>
    <mergeCell ref="G15:H15"/>
    <mergeCell ref="G16:H16"/>
    <mergeCell ref="G18:H18"/>
    <mergeCell ref="J18:K18"/>
    <mergeCell ref="G92:H92"/>
    <mergeCell ref="J92:K92"/>
    <mergeCell ref="M92:N92"/>
    <mergeCell ref="G53:H53"/>
    <mergeCell ref="J53:K53"/>
    <mergeCell ref="M53:N53"/>
  </mergeCells>
  <hyperlinks>
    <hyperlink ref="G12:H16" r:id="rId1" display="Estimado según Base de Datos del Suelo de CyL " xr:uid="{2FA57C71-8B52-44BA-AA0C-E77B0D80CD43}"/>
    <hyperlink ref="H21:I22" r:id="rId2" display="Estimado según Base de Datos del Suelo de CyL " xr:uid="{BD0CECFD-8916-4734-87F8-A7C43DDAB1E7}"/>
  </hyperlinks>
  <pageMargins left="0.7" right="0.7" top="0.75" bottom="0.75" header="0.3" footer="0.3"/>
  <pageSetup orientation="portrait" r:id="rId3"/>
  <drawing r:id="rId4"/>
  <legacy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CD61F-F281-1149-9333-F800808ABCB5}">
  <sheetPr>
    <tabColor rgb="FFFFC000"/>
  </sheetPr>
  <dimension ref="B1:BF119"/>
  <sheetViews>
    <sheetView showGridLines="0" topLeftCell="A46" zoomScaleNormal="100" workbookViewId="0">
      <selection activeCell="H52" sqref="H52:H70"/>
    </sheetView>
  </sheetViews>
  <sheetFormatPr baseColWidth="10" defaultColWidth="8.625" defaultRowHeight="15.75" x14ac:dyDescent="0.25"/>
  <cols>
    <col min="1" max="1" width="1.125" customWidth="1"/>
    <col min="2" max="2" width="8.5" bestFit="1" customWidth="1"/>
    <col min="3" max="3" width="76.625" bestFit="1" customWidth="1"/>
    <col min="4" max="4" width="22.625" bestFit="1" customWidth="1"/>
    <col min="5" max="5" width="16.625" customWidth="1"/>
    <col min="6" max="6" width="3.875" customWidth="1"/>
    <col min="7" max="7" width="15.625" customWidth="1"/>
    <col min="8" max="8" width="33.5" customWidth="1"/>
    <col min="9" max="9" width="4" customWidth="1"/>
    <col min="10" max="10" width="15.625" customWidth="1"/>
    <col min="11" max="11" width="33.5" customWidth="1"/>
    <col min="12" max="12" width="4" customWidth="1"/>
    <col min="13" max="13" width="15.625" customWidth="1"/>
    <col min="14" max="14" width="33.5" customWidth="1"/>
  </cols>
  <sheetData>
    <row r="1" spans="2:58" x14ac:dyDescent="0.25">
      <c r="BF1" t="s">
        <v>144</v>
      </c>
    </row>
    <row r="2" spans="2:58" ht="20.100000000000001" customHeight="1" x14ac:dyDescent="0.25">
      <c r="G2" s="118" t="s">
        <v>145</v>
      </c>
      <c r="H2" s="118"/>
      <c r="BD2" t="s">
        <v>146</v>
      </c>
    </row>
    <row r="3" spans="2:58" ht="15.95" customHeight="1" x14ac:dyDescent="0.25">
      <c r="G3" s="118"/>
      <c r="H3" s="118"/>
    </row>
    <row r="4" spans="2:58" ht="27" customHeight="1" x14ac:dyDescent="0.25">
      <c r="C4" s="52" t="s">
        <v>147</v>
      </c>
      <c r="D4" s="53" t="s">
        <v>148</v>
      </c>
      <c r="E4" s="54" t="s">
        <v>229</v>
      </c>
      <c r="G4" s="118"/>
      <c r="H4" s="118"/>
    </row>
    <row r="5" spans="2:58" ht="15.95" customHeight="1" x14ac:dyDescent="0.25">
      <c r="D5" s="145" t="s">
        <v>220</v>
      </c>
      <c r="E5" s="147" t="s">
        <v>222</v>
      </c>
      <c r="G5" s="118"/>
      <c r="H5" s="118"/>
    </row>
    <row r="6" spans="2:58" ht="15.95" customHeight="1" x14ac:dyDescent="0.25">
      <c r="G6" s="118"/>
      <c r="H6" s="118"/>
    </row>
    <row r="7" spans="2:58" x14ac:dyDescent="0.25">
      <c r="D7" s="1"/>
      <c r="E7" s="1"/>
      <c r="F7" s="1"/>
    </row>
    <row r="8" spans="2:58" s="2" customFormat="1" x14ac:dyDescent="0.25">
      <c r="B8" s="11" t="s">
        <v>149</v>
      </c>
      <c r="C8" s="55"/>
      <c r="D8" s="55"/>
      <c r="E8" s="30"/>
      <c r="G8" s="119"/>
      <c r="H8" s="119"/>
    </row>
    <row r="9" spans="2:58" s="3" customFormat="1" x14ac:dyDescent="0.25">
      <c r="B9" s="25" t="s">
        <v>108</v>
      </c>
      <c r="C9" s="16" t="s">
        <v>43</v>
      </c>
      <c r="D9" s="21" t="s">
        <v>44</v>
      </c>
      <c r="E9" s="21" t="s">
        <v>127</v>
      </c>
      <c r="G9" s="120" t="s">
        <v>128</v>
      </c>
      <c r="H9" s="120"/>
    </row>
    <row r="10" spans="2:58" s="2" customFormat="1" x14ac:dyDescent="0.25">
      <c r="B10" s="5">
        <v>1</v>
      </c>
      <c r="C10" s="5" t="s">
        <v>150</v>
      </c>
      <c r="D10" s="5" t="s">
        <v>5</v>
      </c>
      <c r="E10" s="31">
        <v>5.85</v>
      </c>
      <c r="G10" s="44"/>
      <c r="H10" s="45"/>
    </row>
    <row r="11" spans="2:58" s="2" customFormat="1" x14ac:dyDescent="0.25">
      <c r="B11" s="5">
        <v>2</v>
      </c>
      <c r="C11" s="5" t="s">
        <v>53</v>
      </c>
      <c r="D11" s="5"/>
      <c r="E11" s="31"/>
      <c r="G11" s="121"/>
      <c r="H11" s="122"/>
    </row>
    <row r="12" spans="2:58" s="2" customFormat="1" x14ac:dyDescent="0.25">
      <c r="B12" s="5"/>
      <c r="C12" s="10" t="s">
        <v>54</v>
      </c>
      <c r="D12" s="5" t="s">
        <v>55</v>
      </c>
      <c r="E12" s="31">
        <v>25.56</v>
      </c>
      <c r="G12" s="148" t="s">
        <v>235</v>
      </c>
      <c r="H12" s="149"/>
    </row>
    <row r="13" spans="2:58" s="2" customFormat="1" x14ac:dyDescent="0.25">
      <c r="B13" s="5"/>
      <c r="C13" s="10" t="s">
        <v>56</v>
      </c>
      <c r="D13" s="5" t="s">
        <v>55</v>
      </c>
      <c r="E13" s="31">
        <v>29.91</v>
      </c>
      <c r="G13" s="148" t="s">
        <v>235</v>
      </c>
      <c r="H13" s="149"/>
    </row>
    <row r="14" spans="2:58" s="2" customFormat="1" x14ac:dyDescent="0.25">
      <c r="B14" s="5"/>
      <c r="C14" s="10" t="s">
        <v>57</v>
      </c>
      <c r="D14" s="5" t="s">
        <v>55</v>
      </c>
      <c r="E14" s="31">
        <v>42.47</v>
      </c>
      <c r="G14" s="148" t="s">
        <v>235</v>
      </c>
      <c r="H14" s="149"/>
    </row>
    <row r="15" spans="2:58" s="2" customFormat="1" ht="18" x14ac:dyDescent="0.25">
      <c r="B15" s="5">
        <v>3</v>
      </c>
      <c r="C15" s="5" t="s">
        <v>58</v>
      </c>
      <c r="D15" s="5" t="s">
        <v>59</v>
      </c>
      <c r="E15" s="31">
        <v>1.31</v>
      </c>
      <c r="G15" s="148" t="s">
        <v>235</v>
      </c>
      <c r="H15" s="149"/>
    </row>
    <row r="16" spans="2:58" s="2" customFormat="1" x14ac:dyDescent="0.25">
      <c r="B16" s="5">
        <v>4</v>
      </c>
      <c r="C16" s="56" t="s">
        <v>60</v>
      </c>
      <c r="D16" s="5" t="s">
        <v>55</v>
      </c>
      <c r="E16" s="31">
        <v>2.262</v>
      </c>
      <c r="G16" s="148" t="s">
        <v>235</v>
      </c>
      <c r="H16" s="149"/>
    </row>
    <row r="17" spans="2:14" ht="19.350000000000001" customHeight="1" x14ac:dyDescent="0.25">
      <c r="C17" s="2"/>
      <c r="D17" s="1"/>
    </row>
    <row r="18" spans="2:14" s="2" customFormat="1" ht="19.350000000000001" customHeight="1" x14ac:dyDescent="0.25">
      <c r="B18" s="12" t="s">
        <v>32</v>
      </c>
      <c r="C18" s="13"/>
      <c r="D18" s="13"/>
      <c r="E18" s="32"/>
      <c r="G18" s="113" t="s">
        <v>129</v>
      </c>
      <c r="H18" s="114"/>
      <c r="I18"/>
      <c r="J18" s="115" t="s">
        <v>130</v>
      </c>
      <c r="K18" s="114"/>
      <c r="L18" s="33"/>
      <c r="M18" s="116" t="s">
        <v>131</v>
      </c>
      <c r="N18" s="116"/>
    </row>
    <row r="19" spans="2:14" s="3" customFormat="1" ht="19.350000000000001" customHeight="1" x14ac:dyDescent="0.25">
      <c r="B19" s="6" t="s">
        <v>33</v>
      </c>
      <c r="C19" s="6" t="s">
        <v>34</v>
      </c>
      <c r="D19" s="6" t="s">
        <v>35</v>
      </c>
      <c r="E19" s="7" t="s">
        <v>132</v>
      </c>
      <c r="G19" s="21" t="s">
        <v>133</v>
      </c>
      <c r="H19" s="21" t="s">
        <v>128</v>
      </c>
      <c r="I19" s="2"/>
      <c r="J19" s="34" t="s">
        <v>133</v>
      </c>
      <c r="K19" s="21" t="s">
        <v>128</v>
      </c>
      <c r="M19" s="35" t="s">
        <v>133</v>
      </c>
      <c r="N19" s="35" t="s">
        <v>128</v>
      </c>
    </row>
    <row r="20" spans="2:14" s="2" customFormat="1" ht="19.350000000000001" customHeight="1" x14ac:dyDescent="0.25">
      <c r="B20" s="4" t="s">
        <v>50</v>
      </c>
      <c r="C20" s="4" t="s">
        <v>121</v>
      </c>
      <c r="D20" s="4" t="s">
        <v>61</v>
      </c>
      <c r="E20" s="36"/>
      <c r="G20" s="36"/>
      <c r="H20" s="36"/>
      <c r="J20" s="36"/>
      <c r="K20" s="36"/>
      <c r="M20" s="37"/>
      <c r="N20" s="38"/>
    </row>
    <row r="21" spans="2:14" s="2" customFormat="1" ht="19.350000000000001" customHeight="1" x14ac:dyDescent="0.25">
      <c r="B21" s="4" t="s">
        <v>51</v>
      </c>
      <c r="C21" s="4" t="s">
        <v>122</v>
      </c>
      <c r="D21" s="4" t="s">
        <v>61</v>
      </c>
      <c r="E21" s="36" t="s">
        <v>164</v>
      </c>
      <c r="G21" s="36">
        <v>30.4</v>
      </c>
      <c r="H21" s="148" t="s">
        <v>235</v>
      </c>
      <c r="I21" s="149"/>
      <c r="J21" s="36"/>
      <c r="K21" s="36"/>
      <c r="M21" s="37"/>
      <c r="N21" s="38"/>
    </row>
    <row r="22" spans="2:14" s="2" customFormat="1" ht="19.350000000000001" customHeight="1" x14ac:dyDescent="0.25">
      <c r="B22" s="4" t="s">
        <v>52</v>
      </c>
      <c r="C22" s="4" t="s">
        <v>123</v>
      </c>
      <c r="D22" s="4" t="s">
        <v>61</v>
      </c>
      <c r="E22" s="36" t="s">
        <v>164</v>
      </c>
      <c r="G22" s="36">
        <v>332.1</v>
      </c>
      <c r="H22" s="148" t="s">
        <v>235</v>
      </c>
      <c r="I22" s="149"/>
      <c r="J22" s="36"/>
      <c r="K22" s="36"/>
      <c r="M22" s="37"/>
      <c r="N22" s="38"/>
    </row>
    <row r="23" spans="2:14" s="2" customFormat="1" ht="19.350000000000001" customHeight="1" x14ac:dyDescent="0.25">
      <c r="B23" s="4" t="s">
        <v>62</v>
      </c>
      <c r="C23" s="5" t="s">
        <v>63</v>
      </c>
      <c r="D23" s="4" t="s">
        <v>15</v>
      </c>
      <c r="E23" s="36"/>
      <c r="G23" s="36">
        <v>102</v>
      </c>
      <c r="H23" s="36"/>
      <c r="J23" s="36"/>
      <c r="K23" s="36"/>
      <c r="M23" s="37"/>
      <c r="N23" s="38"/>
    </row>
    <row r="24" spans="2:14" s="2" customFormat="1" ht="19.350000000000001" customHeight="1" x14ac:dyDescent="0.25">
      <c r="B24" s="4" t="s">
        <v>166</v>
      </c>
      <c r="C24" s="5" t="s">
        <v>167</v>
      </c>
      <c r="D24" s="4" t="s">
        <v>168</v>
      </c>
      <c r="E24" s="36"/>
      <c r="G24" s="36">
        <v>0</v>
      </c>
      <c r="H24" s="36"/>
      <c r="J24" s="36"/>
      <c r="K24" s="36"/>
      <c r="M24" s="37"/>
      <c r="N24" s="38"/>
    </row>
    <row r="25" spans="2:14" s="2" customFormat="1" ht="31.5" x14ac:dyDescent="0.25">
      <c r="B25" s="57" t="s">
        <v>169</v>
      </c>
      <c r="C25" s="58" t="s">
        <v>170</v>
      </c>
      <c r="D25" s="4"/>
      <c r="E25" s="36"/>
      <c r="G25" s="36"/>
      <c r="H25" s="36"/>
      <c r="J25" s="36"/>
      <c r="K25" s="36"/>
      <c r="M25" s="37"/>
      <c r="N25" s="38"/>
    </row>
    <row r="26" spans="2:14" s="2" customFormat="1" x14ac:dyDescent="0.25">
      <c r="B26" s="4"/>
      <c r="C26" s="5" t="s">
        <v>171</v>
      </c>
      <c r="D26" s="4"/>
      <c r="E26" s="158"/>
      <c r="G26" s="36" t="s">
        <v>285</v>
      </c>
      <c r="H26" s="150" t="s">
        <v>286</v>
      </c>
      <c r="J26" s="36"/>
      <c r="K26" s="36"/>
      <c r="M26" s="37"/>
      <c r="N26" s="38"/>
    </row>
    <row r="27" spans="2:14" s="2" customFormat="1" x14ac:dyDescent="0.25">
      <c r="B27" s="4" t="s">
        <v>64</v>
      </c>
      <c r="C27" s="10" t="s">
        <v>172</v>
      </c>
      <c r="D27" s="4" t="s">
        <v>65</v>
      </c>
      <c r="E27" s="4" t="s">
        <v>65</v>
      </c>
      <c r="G27" s="36">
        <v>68</v>
      </c>
      <c r="H27" s="36"/>
      <c r="J27" s="36"/>
      <c r="K27" s="36"/>
      <c r="M27" s="37"/>
      <c r="N27" s="38"/>
    </row>
    <row r="28" spans="2:14" s="2" customFormat="1" x14ac:dyDescent="0.25">
      <c r="B28" s="4" t="s">
        <v>68</v>
      </c>
      <c r="C28" s="10" t="s">
        <v>173</v>
      </c>
      <c r="D28" s="4" t="s">
        <v>66</v>
      </c>
      <c r="E28" s="4" t="s">
        <v>66</v>
      </c>
      <c r="G28" s="36">
        <v>23.8</v>
      </c>
      <c r="H28" s="36"/>
      <c r="J28" s="36"/>
      <c r="K28" s="36"/>
      <c r="M28" s="37"/>
      <c r="N28" s="38"/>
    </row>
    <row r="29" spans="2:14" s="2" customFormat="1" x14ac:dyDescent="0.25">
      <c r="B29" s="4" t="s">
        <v>69</v>
      </c>
      <c r="C29" s="10" t="s">
        <v>174</v>
      </c>
      <c r="D29" s="4" t="s">
        <v>67</v>
      </c>
      <c r="E29" s="4" t="s">
        <v>67</v>
      </c>
      <c r="G29" s="36">
        <v>34</v>
      </c>
      <c r="H29" s="36"/>
      <c r="J29" s="36"/>
      <c r="K29" s="36"/>
      <c r="M29" s="37"/>
      <c r="N29" s="38"/>
    </row>
    <row r="30" spans="2:14" s="2" customFormat="1" x14ac:dyDescent="0.25">
      <c r="B30" s="4"/>
      <c r="C30" s="5" t="s">
        <v>175</v>
      </c>
      <c r="D30" s="4"/>
      <c r="E30" s="36"/>
      <c r="G30" s="36"/>
      <c r="H30" s="36"/>
      <c r="J30" s="36"/>
      <c r="K30" s="36"/>
      <c r="M30" s="37"/>
      <c r="N30" s="38"/>
    </row>
    <row r="31" spans="2:14" s="2" customFormat="1" x14ac:dyDescent="0.25">
      <c r="B31" s="4" t="s">
        <v>64</v>
      </c>
      <c r="C31" s="10" t="s">
        <v>172</v>
      </c>
      <c r="D31" s="4" t="s">
        <v>65</v>
      </c>
      <c r="E31" s="36"/>
      <c r="G31" s="36"/>
      <c r="H31" s="36"/>
      <c r="J31" s="36"/>
      <c r="K31" s="36"/>
      <c r="M31" s="37"/>
      <c r="N31" s="38"/>
    </row>
    <row r="32" spans="2:14" s="2" customFormat="1" x14ac:dyDescent="0.25">
      <c r="B32" s="4" t="s">
        <v>68</v>
      </c>
      <c r="C32" s="10" t="s">
        <v>173</v>
      </c>
      <c r="D32" s="4" t="s">
        <v>66</v>
      </c>
      <c r="E32" s="36"/>
      <c r="G32" s="36"/>
      <c r="H32" s="36"/>
      <c r="J32" s="36"/>
      <c r="K32" s="36"/>
      <c r="M32" s="37"/>
      <c r="N32" s="38"/>
    </row>
    <row r="33" spans="2:14" s="2" customFormat="1" x14ac:dyDescent="0.25">
      <c r="B33" s="4" t="s">
        <v>69</v>
      </c>
      <c r="C33" s="10" t="s">
        <v>174</v>
      </c>
      <c r="D33" s="4" t="s">
        <v>67</v>
      </c>
      <c r="E33" s="36"/>
      <c r="G33" s="36"/>
      <c r="H33" s="36"/>
      <c r="J33" s="36"/>
      <c r="K33" s="36"/>
      <c r="M33" s="37"/>
      <c r="N33" s="38"/>
    </row>
    <row r="34" spans="2:14" s="2" customFormat="1" x14ac:dyDescent="0.25">
      <c r="B34" s="4" t="s">
        <v>70</v>
      </c>
      <c r="C34" s="4" t="s">
        <v>240</v>
      </c>
      <c r="E34" s="36"/>
      <c r="G34" s="150" t="s">
        <v>277</v>
      </c>
      <c r="H34" s="150" t="s">
        <v>279</v>
      </c>
      <c r="J34" s="36"/>
      <c r="K34" s="36"/>
      <c r="M34" s="37"/>
      <c r="N34" s="38"/>
    </row>
    <row r="35" spans="2:14" s="2" customFormat="1" x14ac:dyDescent="0.25">
      <c r="B35" s="4"/>
      <c r="C35" s="10" t="s">
        <v>177</v>
      </c>
      <c r="D35" s="4" t="s">
        <v>100</v>
      </c>
      <c r="E35" s="36" t="s">
        <v>246</v>
      </c>
      <c r="G35" s="36">
        <v>0.26500000000000001</v>
      </c>
      <c r="H35" s="36"/>
      <c r="J35" s="36"/>
      <c r="K35" s="36"/>
      <c r="M35" s="37"/>
      <c r="N35" s="38"/>
    </row>
    <row r="36" spans="2:14" s="2" customFormat="1" x14ac:dyDescent="0.25">
      <c r="B36" s="4"/>
      <c r="C36" s="10" t="s">
        <v>178</v>
      </c>
      <c r="D36" s="4" t="s">
        <v>108</v>
      </c>
      <c r="E36" s="36"/>
      <c r="G36" s="36">
        <v>1</v>
      </c>
      <c r="H36" s="36"/>
      <c r="J36" s="36"/>
      <c r="K36" s="36"/>
      <c r="M36" s="37"/>
      <c r="N36" s="38"/>
    </row>
    <row r="37" spans="2:14" s="2" customFormat="1" x14ac:dyDescent="0.25">
      <c r="B37" s="4" t="s">
        <v>70</v>
      </c>
      <c r="C37" s="4" t="s">
        <v>241</v>
      </c>
      <c r="E37" s="36"/>
      <c r="G37" s="150" t="s">
        <v>250</v>
      </c>
      <c r="H37" s="150" t="s">
        <v>279</v>
      </c>
      <c r="J37" s="36"/>
      <c r="K37" s="36"/>
      <c r="M37" s="37"/>
      <c r="N37" s="38"/>
    </row>
    <row r="38" spans="2:14" s="2" customFormat="1" x14ac:dyDescent="0.25">
      <c r="B38" s="4"/>
      <c r="C38" s="10" t="s">
        <v>177</v>
      </c>
      <c r="D38" s="4" t="s">
        <v>100</v>
      </c>
      <c r="E38" s="36" t="s">
        <v>246</v>
      </c>
      <c r="G38" s="36">
        <v>0.13</v>
      </c>
      <c r="H38" s="150"/>
      <c r="J38" s="36"/>
      <c r="K38" s="36"/>
      <c r="M38" s="37"/>
      <c r="N38" s="38"/>
    </row>
    <row r="39" spans="2:14" s="2" customFormat="1" x14ac:dyDescent="0.25">
      <c r="B39" s="4"/>
      <c r="C39" s="10" t="s">
        <v>178</v>
      </c>
      <c r="D39" s="4" t="s">
        <v>108</v>
      </c>
      <c r="E39" s="36"/>
      <c r="G39" s="36">
        <v>1</v>
      </c>
      <c r="H39" s="36"/>
      <c r="J39" s="36"/>
      <c r="K39" s="36"/>
      <c r="M39" s="37"/>
      <c r="N39" s="38"/>
    </row>
    <row r="40" spans="2:14" s="2" customFormat="1" x14ac:dyDescent="0.25">
      <c r="B40" s="4" t="s">
        <v>70</v>
      </c>
      <c r="C40" s="4" t="s">
        <v>242</v>
      </c>
      <c r="E40" s="36"/>
      <c r="G40" s="150" t="s">
        <v>278</v>
      </c>
      <c r="H40" s="150" t="s">
        <v>279</v>
      </c>
      <c r="J40" s="36"/>
      <c r="K40" s="36"/>
      <c r="M40" s="37"/>
      <c r="N40" s="38"/>
    </row>
    <row r="41" spans="2:14" s="2" customFormat="1" x14ac:dyDescent="0.25">
      <c r="B41" s="4"/>
      <c r="C41" s="10" t="s">
        <v>177</v>
      </c>
      <c r="D41" s="4" t="s">
        <v>100</v>
      </c>
      <c r="E41" s="36" t="s">
        <v>236</v>
      </c>
      <c r="G41" s="36">
        <v>1</v>
      </c>
      <c r="H41" s="150"/>
      <c r="J41" s="36"/>
      <c r="K41" s="36"/>
      <c r="M41" s="37"/>
      <c r="N41" s="38"/>
    </row>
    <row r="42" spans="2:14" s="2" customFormat="1" x14ac:dyDescent="0.25">
      <c r="B42" s="4"/>
      <c r="C42" s="10" t="s">
        <v>178</v>
      </c>
      <c r="D42" s="4" t="s">
        <v>108</v>
      </c>
      <c r="E42" s="36"/>
      <c r="G42" s="36">
        <v>1</v>
      </c>
      <c r="H42" s="36"/>
      <c r="J42" s="36"/>
      <c r="K42" s="36"/>
      <c r="M42" s="37"/>
      <c r="N42" s="38"/>
    </row>
    <row r="43" spans="2:14" s="2" customFormat="1" x14ac:dyDescent="0.25">
      <c r="B43" s="4" t="s">
        <v>71</v>
      </c>
      <c r="C43" s="4" t="s">
        <v>179</v>
      </c>
      <c r="E43" s="36"/>
      <c r="G43" s="36" t="s">
        <v>252</v>
      </c>
      <c r="H43" s="36" t="s">
        <v>280</v>
      </c>
      <c r="J43" s="36"/>
      <c r="K43" s="36"/>
      <c r="M43" s="37"/>
      <c r="N43" s="38"/>
    </row>
    <row r="44" spans="2:14" s="2" customFormat="1" x14ac:dyDescent="0.25">
      <c r="B44" s="4"/>
      <c r="C44" s="10" t="s">
        <v>180</v>
      </c>
      <c r="D44" s="4" t="s">
        <v>100</v>
      </c>
      <c r="E44" s="36" t="s">
        <v>236</v>
      </c>
      <c r="G44" s="36">
        <v>7.4999999999999997E-2</v>
      </c>
      <c r="H44" s="36"/>
      <c r="J44" s="36"/>
      <c r="K44" s="36"/>
      <c r="M44" s="37"/>
      <c r="N44" s="38"/>
    </row>
    <row r="45" spans="2:14" s="2" customFormat="1" x14ac:dyDescent="0.25">
      <c r="B45" s="4"/>
      <c r="C45" s="10" t="s">
        <v>181</v>
      </c>
      <c r="D45" s="4" t="s">
        <v>108</v>
      </c>
      <c r="E45" s="36"/>
      <c r="G45" s="36">
        <v>1</v>
      </c>
      <c r="H45" s="36"/>
      <c r="J45" s="36"/>
      <c r="K45" s="36"/>
      <c r="M45" s="37"/>
      <c r="N45" s="38"/>
    </row>
    <row r="46" spans="2:14" s="2" customFormat="1" x14ac:dyDescent="0.25">
      <c r="B46" s="4" t="s">
        <v>72</v>
      </c>
      <c r="C46" s="4" t="s">
        <v>182</v>
      </c>
      <c r="E46" s="36"/>
      <c r="G46" s="36" t="s">
        <v>244</v>
      </c>
      <c r="H46" s="36"/>
      <c r="J46" s="36"/>
      <c r="K46" s="36"/>
      <c r="M46" s="37"/>
      <c r="N46" s="38"/>
    </row>
    <row r="47" spans="2:14" s="2" customFormat="1" x14ac:dyDescent="0.25">
      <c r="B47" s="4"/>
      <c r="C47" s="10" t="s">
        <v>183</v>
      </c>
      <c r="D47" s="4" t="s">
        <v>101</v>
      </c>
      <c r="E47" s="36"/>
      <c r="G47" s="36" t="s">
        <v>244</v>
      </c>
      <c r="H47" s="36"/>
      <c r="J47" s="36"/>
      <c r="K47" s="36"/>
      <c r="M47" s="37"/>
      <c r="N47" s="38"/>
    </row>
    <row r="48" spans="2:14" s="2" customFormat="1" x14ac:dyDescent="0.25">
      <c r="B48" s="4"/>
      <c r="C48" s="10" t="s">
        <v>184</v>
      </c>
      <c r="D48" s="4" t="s">
        <v>108</v>
      </c>
      <c r="E48" s="36"/>
      <c r="G48" s="36" t="s">
        <v>244</v>
      </c>
      <c r="H48" s="36"/>
      <c r="J48" s="36"/>
      <c r="K48" s="36"/>
      <c r="M48" s="37"/>
      <c r="N48" s="38"/>
    </row>
    <row r="49" spans="2:14" s="2" customFormat="1" ht="19.350000000000001" customHeight="1" x14ac:dyDescent="0.25"/>
    <row r="50" spans="2:14" s="2" customFormat="1" ht="19.350000000000001" customHeight="1" x14ac:dyDescent="0.25">
      <c r="B50" s="14" t="s">
        <v>36</v>
      </c>
      <c r="C50" s="15"/>
      <c r="D50" s="15"/>
      <c r="E50" s="39"/>
      <c r="G50" s="113" t="s">
        <v>129</v>
      </c>
      <c r="H50" s="117"/>
      <c r="J50" s="115" t="s">
        <v>130</v>
      </c>
      <c r="K50" s="114"/>
      <c r="M50" s="123" t="s">
        <v>131</v>
      </c>
      <c r="N50" s="124"/>
    </row>
    <row r="51" spans="2:14" s="2" customFormat="1" ht="19.350000000000001" customHeight="1" x14ac:dyDescent="0.25">
      <c r="B51" s="8" t="s">
        <v>33</v>
      </c>
      <c r="C51" s="8" t="s">
        <v>34</v>
      </c>
      <c r="D51" s="8" t="s">
        <v>35</v>
      </c>
      <c r="E51" s="9" t="s">
        <v>132</v>
      </c>
      <c r="G51" s="21" t="s">
        <v>133</v>
      </c>
      <c r="H51" s="21" t="s">
        <v>128</v>
      </c>
      <c r="J51" s="21" t="s">
        <v>133</v>
      </c>
      <c r="K51" s="21" t="s">
        <v>128</v>
      </c>
      <c r="M51" s="40" t="s">
        <v>133</v>
      </c>
      <c r="N51" s="41" t="s">
        <v>128</v>
      </c>
    </row>
    <row r="52" spans="2:14" s="2" customFormat="1" ht="19.350000000000001" customHeight="1" x14ac:dyDescent="0.25">
      <c r="B52" s="4" t="s">
        <v>38</v>
      </c>
      <c r="C52" s="4" t="s">
        <v>39</v>
      </c>
      <c r="D52" s="4" t="s">
        <v>110</v>
      </c>
      <c r="E52" s="36" t="s">
        <v>110</v>
      </c>
      <c r="G52" s="36">
        <f>SUM(G53:G61)</f>
        <v>585.29999999999995</v>
      </c>
      <c r="H52" s="36" t="s">
        <v>259</v>
      </c>
      <c r="J52" s="36"/>
      <c r="K52" s="36"/>
      <c r="M52" s="37"/>
      <c r="N52" s="38"/>
    </row>
    <row r="53" spans="2:14" s="2" customFormat="1" ht="19.350000000000001" customHeight="1" x14ac:dyDescent="0.25">
      <c r="B53" s="4"/>
      <c r="C53" s="10" t="s">
        <v>40</v>
      </c>
      <c r="D53" s="4" t="s">
        <v>110</v>
      </c>
      <c r="E53" s="36" t="s">
        <v>110</v>
      </c>
      <c r="G53" s="36">
        <v>213</v>
      </c>
      <c r="H53" s="36"/>
      <c r="J53" s="36"/>
      <c r="K53" s="36"/>
      <c r="M53" s="37"/>
      <c r="N53" s="38"/>
    </row>
    <row r="54" spans="2:14" s="2" customFormat="1" ht="19.350000000000001" customHeight="1" x14ac:dyDescent="0.25">
      <c r="B54" s="4"/>
      <c r="C54" s="10" t="s">
        <v>41</v>
      </c>
      <c r="D54" s="4" t="s">
        <v>110</v>
      </c>
      <c r="E54" s="36" t="s">
        <v>110</v>
      </c>
      <c r="G54" s="36">
        <v>84</v>
      </c>
      <c r="H54" s="36"/>
      <c r="J54" s="36"/>
      <c r="K54" s="36"/>
      <c r="M54" s="37"/>
      <c r="N54" s="38"/>
    </row>
    <row r="55" spans="2:14" s="2" customFormat="1" x14ac:dyDescent="0.25">
      <c r="B55" s="4"/>
      <c r="C55" s="10" t="s">
        <v>185</v>
      </c>
      <c r="D55" s="4" t="s">
        <v>110</v>
      </c>
      <c r="E55" s="36" t="s">
        <v>110</v>
      </c>
      <c r="G55" s="36">
        <v>240</v>
      </c>
      <c r="H55" s="36"/>
      <c r="J55" s="36"/>
      <c r="K55" s="36"/>
      <c r="M55" s="37"/>
      <c r="N55" s="38"/>
    </row>
    <row r="56" spans="2:14" s="2" customFormat="1" ht="19.350000000000001" customHeight="1" x14ac:dyDescent="0.25">
      <c r="B56" s="4"/>
      <c r="C56" s="10" t="s">
        <v>42</v>
      </c>
      <c r="D56" s="4" t="s">
        <v>110</v>
      </c>
      <c r="E56" s="36" t="s">
        <v>110</v>
      </c>
      <c r="G56" s="36">
        <v>20.9</v>
      </c>
      <c r="H56" s="36"/>
      <c r="J56" s="36"/>
      <c r="K56" s="36"/>
      <c r="M56" s="37"/>
      <c r="N56" s="38"/>
    </row>
    <row r="57" spans="2:14" s="2" customFormat="1" x14ac:dyDescent="0.25">
      <c r="B57" s="4"/>
      <c r="C57" s="10" t="s">
        <v>186</v>
      </c>
      <c r="D57" s="4" t="s">
        <v>110</v>
      </c>
      <c r="E57" s="36" t="s">
        <v>110</v>
      </c>
      <c r="G57" s="36">
        <v>0</v>
      </c>
      <c r="H57" s="36"/>
      <c r="J57" s="36"/>
      <c r="K57" s="36"/>
      <c r="M57" s="37"/>
      <c r="N57" s="38"/>
    </row>
    <row r="58" spans="2:14" s="2" customFormat="1" ht="19.350000000000001" customHeight="1" x14ac:dyDescent="0.25">
      <c r="B58" s="4"/>
      <c r="C58" s="10" t="s">
        <v>46</v>
      </c>
      <c r="D58" s="4" t="s">
        <v>110</v>
      </c>
      <c r="E58" s="36" t="s">
        <v>110</v>
      </c>
      <c r="G58" s="36">
        <v>0</v>
      </c>
      <c r="H58" s="36"/>
      <c r="J58" s="36"/>
      <c r="K58" s="36"/>
      <c r="M58" s="37"/>
      <c r="N58" s="38"/>
    </row>
    <row r="59" spans="2:14" s="2" customFormat="1" ht="19.350000000000001" customHeight="1" x14ac:dyDescent="0.25">
      <c r="B59" s="4"/>
      <c r="C59" s="10" t="s">
        <v>97</v>
      </c>
      <c r="D59" s="4" t="s">
        <v>110</v>
      </c>
      <c r="E59" s="36" t="s">
        <v>110</v>
      </c>
      <c r="G59" s="36">
        <v>0</v>
      </c>
      <c r="H59" s="36"/>
      <c r="J59" s="36"/>
      <c r="K59" s="36"/>
      <c r="M59" s="37"/>
      <c r="N59" s="38"/>
    </row>
    <row r="60" spans="2:14" s="2" customFormat="1" ht="19.350000000000001" customHeight="1" x14ac:dyDescent="0.25">
      <c r="B60" s="4"/>
      <c r="C60" s="10" t="s">
        <v>126</v>
      </c>
      <c r="D60" s="4" t="s">
        <v>110</v>
      </c>
      <c r="E60" s="36" t="s">
        <v>110</v>
      </c>
      <c r="G60" s="36">
        <v>0</v>
      </c>
      <c r="H60" s="36"/>
      <c r="J60" s="36"/>
      <c r="K60" s="36"/>
      <c r="M60" s="37"/>
      <c r="N60" s="38"/>
    </row>
    <row r="61" spans="2:14" s="2" customFormat="1" ht="19.350000000000001" customHeight="1" x14ac:dyDescent="0.25">
      <c r="B61" s="4"/>
      <c r="C61" s="10" t="s">
        <v>260</v>
      </c>
      <c r="D61" s="4"/>
      <c r="E61" s="36" t="s">
        <v>110</v>
      </c>
      <c r="G61" s="36">
        <v>27.4</v>
      </c>
      <c r="H61" s="36"/>
      <c r="J61" s="36"/>
      <c r="K61" s="36"/>
      <c r="M61" s="37"/>
      <c r="N61" s="38"/>
    </row>
    <row r="62" spans="2:14" ht="19.350000000000001" customHeight="1" x14ac:dyDescent="0.25">
      <c r="B62" s="4" t="s">
        <v>151</v>
      </c>
      <c r="C62" s="4" t="s">
        <v>37</v>
      </c>
      <c r="D62" s="4" t="s">
        <v>1</v>
      </c>
      <c r="E62" s="36"/>
      <c r="G62" s="36"/>
      <c r="H62" s="36"/>
      <c r="I62" s="2"/>
      <c r="J62" s="36"/>
      <c r="K62" s="36"/>
      <c r="M62" s="37"/>
      <c r="N62" s="38"/>
    </row>
    <row r="63" spans="2:14" ht="19.350000000000001" customHeight="1" x14ac:dyDescent="0.25">
      <c r="B63" s="4"/>
      <c r="C63" s="10" t="s">
        <v>88</v>
      </c>
      <c r="D63" s="4" t="s">
        <v>76</v>
      </c>
      <c r="E63" s="36" t="s">
        <v>282</v>
      </c>
      <c r="G63" s="36">
        <v>2430</v>
      </c>
      <c r="H63" s="36"/>
      <c r="J63" s="36"/>
      <c r="K63" s="36"/>
      <c r="M63" s="37"/>
      <c r="N63" s="38"/>
    </row>
    <row r="64" spans="2:14" ht="19.350000000000001" customHeight="1" x14ac:dyDescent="0.25">
      <c r="B64" s="4"/>
      <c r="C64" s="10" t="s">
        <v>89</v>
      </c>
      <c r="D64" s="4" t="s">
        <v>90</v>
      </c>
      <c r="E64" s="36" t="s">
        <v>237</v>
      </c>
      <c r="G64" s="36">
        <v>240</v>
      </c>
      <c r="H64" s="36"/>
      <c r="J64" s="36"/>
      <c r="K64" s="36"/>
      <c r="M64" s="37"/>
      <c r="N64" s="38"/>
    </row>
    <row r="65" spans="2:14" s="2" customFormat="1" ht="19.350000000000001" customHeight="1" x14ac:dyDescent="0.25">
      <c r="B65" s="4" t="s">
        <v>152</v>
      </c>
      <c r="C65" s="4" t="s">
        <v>102</v>
      </c>
      <c r="D65" s="4" t="s">
        <v>110</v>
      </c>
      <c r="E65" s="36" t="s">
        <v>110</v>
      </c>
      <c r="F65"/>
      <c r="G65" s="36">
        <v>186</v>
      </c>
      <c r="H65" s="36" t="s">
        <v>266</v>
      </c>
      <c r="I65"/>
      <c r="J65" s="36"/>
      <c r="K65" s="36"/>
      <c r="L65"/>
      <c r="M65" s="37"/>
      <c r="N65" s="38"/>
    </row>
    <row r="66" spans="2:14" ht="19.350000000000001" customHeight="1" x14ac:dyDescent="0.25">
      <c r="B66" s="4" t="s">
        <v>73</v>
      </c>
      <c r="C66" s="4" t="s">
        <v>91</v>
      </c>
      <c r="D66" s="24" t="s">
        <v>107</v>
      </c>
      <c r="E66" s="36"/>
      <c r="G66" s="36"/>
      <c r="H66" s="36"/>
      <c r="J66" s="36"/>
      <c r="K66" s="36"/>
      <c r="M66" s="37"/>
      <c r="N66" s="38"/>
    </row>
    <row r="67" spans="2:14" ht="19.350000000000001" customHeight="1" x14ac:dyDescent="0.25">
      <c r="B67" s="4"/>
      <c r="C67" s="10" t="s">
        <v>74</v>
      </c>
      <c r="D67" s="4" t="s">
        <v>76</v>
      </c>
      <c r="E67" s="36"/>
      <c r="G67" s="36">
        <v>14215</v>
      </c>
      <c r="H67" s="36"/>
      <c r="J67" s="36"/>
      <c r="K67" s="36"/>
      <c r="M67" s="37"/>
      <c r="N67" s="38"/>
    </row>
    <row r="68" spans="2:14" ht="19.350000000000001" customHeight="1" x14ac:dyDescent="0.25">
      <c r="B68" s="4"/>
      <c r="C68" s="10" t="s">
        <v>75</v>
      </c>
      <c r="D68" s="4" t="s">
        <v>5</v>
      </c>
      <c r="E68" s="36"/>
      <c r="G68" s="36">
        <v>5.85</v>
      </c>
      <c r="H68" s="36"/>
      <c r="J68" s="36"/>
      <c r="K68" s="36"/>
      <c r="L68" s="2"/>
      <c r="M68" s="37"/>
      <c r="N68" s="38"/>
    </row>
    <row r="69" spans="2:14" s="2" customFormat="1" ht="19.350000000000001" customHeight="1" x14ac:dyDescent="0.25">
      <c r="B69" s="4" t="s">
        <v>191</v>
      </c>
      <c r="C69" s="4" t="s">
        <v>192</v>
      </c>
      <c r="D69" s="4"/>
      <c r="E69" s="36"/>
      <c r="G69" s="36"/>
      <c r="H69" s="36"/>
      <c r="J69" s="36"/>
      <c r="K69" s="36"/>
      <c r="M69" s="37"/>
      <c r="N69" s="38"/>
    </row>
    <row r="70" spans="2:14" s="2" customFormat="1" ht="19.350000000000001" customHeight="1" x14ac:dyDescent="0.25">
      <c r="B70" s="4"/>
      <c r="C70" s="10" t="s">
        <v>193</v>
      </c>
      <c r="D70" s="4" t="s">
        <v>3</v>
      </c>
      <c r="E70" s="36"/>
      <c r="G70" s="36" t="s">
        <v>244</v>
      </c>
      <c r="H70" s="36" t="s">
        <v>267</v>
      </c>
      <c r="J70" s="36"/>
      <c r="K70" s="36"/>
      <c r="M70" s="37"/>
      <c r="N70" s="38"/>
    </row>
    <row r="71" spans="2:14" s="2" customFormat="1" ht="19.350000000000001" customHeight="1" x14ac:dyDescent="0.25">
      <c r="B71" s="4"/>
      <c r="C71" s="10" t="s">
        <v>194</v>
      </c>
      <c r="D71" s="4" t="s">
        <v>108</v>
      </c>
      <c r="E71" s="36"/>
      <c r="G71" s="36">
        <v>0</v>
      </c>
      <c r="H71" s="36"/>
      <c r="J71" s="36"/>
      <c r="K71" s="36"/>
      <c r="M71" s="37"/>
      <c r="N71" s="38"/>
    </row>
    <row r="72" spans="2:14" s="2" customFormat="1" ht="19.350000000000001" customHeight="1" x14ac:dyDescent="0.25">
      <c r="B72" s="4"/>
      <c r="C72" s="10" t="s">
        <v>195</v>
      </c>
      <c r="D72" s="4" t="s">
        <v>3</v>
      </c>
      <c r="E72" s="36" t="s">
        <v>238</v>
      </c>
      <c r="G72" s="36">
        <v>100</v>
      </c>
      <c r="H72" s="36"/>
      <c r="J72" s="36"/>
      <c r="K72" s="36"/>
      <c r="M72" s="37"/>
      <c r="N72" s="38"/>
    </row>
    <row r="73" spans="2:14" s="2" customFormat="1" ht="19.350000000000001" customHeight="1" x14ac:dyDescent="0.25">
      <c r="B73" s="4"/>
      <c r="C73" s="10" t="s">
        <v>196</v>
      </c>
      <c r="D73" s="4" t="s">
        <v>108</v>
      </c>
      <c r="E73" s="36"/>
      <c r="G73" s="36">
        <v>1</v>
      </c>
      <c r="H73" s="36"/>
      <c r="J73" s="36"/>
      <c r="K73" s="36"/>
      <c r="M73" s="37"/>
      <c r="N73" s="38"/>
    </row>
    <row r="74" spans="2:14" s="2" customFormat="1" ht="19.350000000000001" customHeight="1" x14ac:dyDescent="0.25">
      <c r="B74" s="4"/>
      <c r="C74" s="10" t="s">
        <v>197</v>
      </c>
      <c r="D74" s="4" t="s">
        <v>3</v>
      </c>
      <c r="E74" s="36" t="s">
        <v>238</v>
      </c>
      <c r="G74" s="36">
        <v>50</v>
      </c>
      <c r="H74" s="36"/>
      <c r="J74" s="36"/>
      <c r="K74" s="36"/>
      <c r="M74" s="37"/>
      <c r="N74" s="38"/>
    </row>
    <row r="75" spans="2:14" s="2" customFormat="1" ht="19.350000000000001" customHeight="1" x14ac:dyDescent="0.25">
      <c r="B75" s="4"/>
      <c r="C75" s="10" t="s">
        <v>198</v>
      </c>
      <c r="D75" s="4" t="s">
        <v>108</v>
      </c>
      <c r="E75" s="36"/>
      <c r="G75" s="36">
        <v>1</v>
      </c>
      <c r="H75" s="36"/>
      <c r="J75" s="36"/>
      <c r="K75" s="36"/>
      <c r="M75" s="37"/>
      <c r="N75" s="38"/>
    </row>
    <row r="76" spans="2:14" s="2" customFormat="1" ht="19.350000000000001" customHeight="1" x14ac:dyDescent="0.25">
      <c r="B76" s="4"/>
      <c r="C76" s="10" t="s">
        <v>199</v>
      </c>
      <c r="D76" s="4" t="s">
        <v>3</v>
      </c>
      <c r="E76" s="36"/>
      <c r="G76" s="36" t="s">
        <v>244</v>
      </c>
      <c r="H76" s="36"/>
      <c r="J76" s="36"/>
      <c r="K76" s="36"/>
      <c r="M76" s="37"/>
      <c r="N76" s="38"/>
    </row>
    <row r="77" spans="2:14" s="2" customFormat="1" ht="19.350000000000001" customHeight="1" x14ac:dyDescent="0.25">
      <c r="B77" s="4"/>
      <c r="C77" s="10" t="s">
        <v>200</v>
      </c>
      <c r="D77" s="4" t="s">
        <v>108</v>
      </c>
      <c r="E77" s="36"/>
      <c r="G77" s="36" t="s">
        <v>244</v>
      </c>
      <c r="H77" s="36"/>
      <c r="J77" s="36"/>
      <c r="K77" s="36"/>
      <c r="M77" s="37"/>
      <c r="N77" s="38"/>
    </row>
    <row r="78" spans="2:14" s="2" customFormat="1" ht="19.350000000000001" customHeight="1" x14ac:dyDescent="0.25">
      <c r="B78" s="4"/>
      <c r="C78" s="10" t="s">
        <v>201</v>
      </c>
      <c r="D78" s="4" t="s">
        <v>3</v>
      </c>
      <c r="E78" s="36" t="s">
        <v>238</v>
      </c>
      <c r="G78" s="36">
        <v>150</v>
      </c>
      <c r="H78" s="36"/>
      <c r="J78" s="36"/>
      <c r="K78" s="36"/>
      <c r="M78" s="37"/>
      <c r="N78" s="38"/>
    </row>
    <row r="79" spans="2:14" s="2" customFormat="1" ht="19.350000000000001" customHeight="1" x14ac:dyDescent="0.25">
      <c r="B79" s="4"/>
      <c r="C79" s="10" t="s">
        <v>202</v>
      </c>
      <c r="D79" s="4" t="s">
        <v>108</v>
      </c>
      <c r="E79" s="36"/>
      <c r="G79" s="36">
        <v>2</v>
      </c>
      <c r="H79" s="36"/>
      <c r="J79" s="36"/>
      <c r="K79" s="36"/>
      <c r="M79" s="37"/>
      <c r="N79" s="38"/>
    </row>
    <row r="80" spans="2:14" s="2" customFormat="1" ht="19.350000000000001" customHeight="1" x14ac:dyDescent="0.25">
      <c r="B80" s="4"/>
      <c r="C80" s="10" t="s">
        <v>203</v>
      </c>
      <c r="D80" s="4" t="s">
        <v>108</v>
      </c>
      <c r="E80" s="36"/>
      <c r="G80" s="36">
        <v>3</v>
      </c>
      <c r="H80" s="36"/>
      <c r="J80" s="36"/>
      <c r="K80" s="36"/>
      <c r="M80" s="37"/>
      <c r="N80" s="38"/>
    </row>
    <row r="81" spans="2:14" s="2" customFormat="1" ht="19.350000000000001" customHeight="1" x14ac:dyDescent="0.25">
      <c r="B81" s="4"/>
      <c r="C81" s="10" t="s">
        <v>204</v>
      </c>
      <c r="D81" s="4" t="s">
        <v>3</v>
      </c>
      <c r="E81" s="36" t="s">
        <v>238</v>
      </c>
      <c r="G81" s="36">
        <v>5</v>
      </c>
      <c r="H81" s="36"/>
      <c r="J81" s="36"/>
      <c r="K81" s="36"/>
      <c r="M81" s="37"/>
      <c r="N81" s="38"/>
    </row>
    <row r="82" spans="2:14" s="2" customFormat="1" ht="19.350000000000001" customHeight="1" x14ac:dyDescent="0.25">
      <c r="B82" s="4"/>
      <c r="C82" s="10" t="s">
        <v>205</v>
      </c>
      <c r="D82" s="4" t="s">
        <v>108</v>
      </c>
      <c r="E82" s="36"/>
      <c r="G82" s="36">
        <v>3</v>
      </c>
      <c r="H82" s="36"/>
      <c r="J82" s="36"/>
      <c r="K82" s="36"/>
      <c r="M82" s="37"/>
      <c r="N82" s="38"/>
    </row>
    <row r="83" spans="2:14" s="2" customFormat="1" ht="19.350000000000001" customHeight="1" x14ac:dyDescent="0.25">
      <c r="B83" s="4"/>
      <c r="C83" s="10" t="s">
        <v>206</v>
      </c>
      <c r="D83" s="4" t="s">
        <v>3</v>
      </c>
      <c r="E83" s="36" t="s">
        <v>238</v>
      </c>
      <c r="G83" s="36">
        <v>10</v>
      </c>
      <c r="H83" s="36"/>
      <c r="J83" s="36"/>
      <c r="K83" s="36"/>
      <c r="M83" s="37"/>
      <c r="N83" s="38"/>
    </row>
    <row r="84" spans="2:14" s="2" customFormat="1" ht="19.350000000000001" customHeight="1" x14ac:dyDescent="0.25">
      <c r="B84" s="4"/>
      <c r="C84" s="10" t="s">
        <v>207</v>
      </c>
      <c r="D84" s="4" t="s">
        <v>108</v>
      </c>
      <c r="E84" s="36"/>
      <c r="G84" s="36">
        <v>2</v>
      </c>
      <c r="H84" s="36"/>
      <c r="J84" s="36"/>
      <c r="K84" s="36"/>
      <c r="M84" s="37"/>
      <c r="N84" s="38"/>
    </row>
    <row r="85" spans="2:14" ht="19.350000000000001" customHeight="1" x14ac:dyDescent="0.25">
      <c r="B85" s="4" t="s">
        <v>92</v>
      </c>
      <c r="C85" s="23" t="s">
        <v>93</v>
      </c>
      <c r="D85" s="4"/>
      <c r="E85" s="36"/>
      <c r="G85" s="36"/>
      <c r="H85" s="36"/>
      <c r="J85" s="36"/>
      <c r="K85" s="36"/>
      <c r="L85" s="2"/>
      <c r="M85" s="37"/>
      <c r="N85" s="38"/>
    </row>
    <row r="86" spans="2:14" ht="19.350000000000001" customHeight="1" x14ac:dyDescent="0.25">
      <c r="B86" s="4"/>
      <c r="C86" s="156" t="s">
        <v>261</v>
      </c>
      <c r="D86" s="4"/>
      <c r="E86" s="36" t="s">
        <v>287</v>
      </c>
      <c r="G86" s="36">
        <v>70</v>
      </c>
      <c r="H86" s="36"/>
      <c r="J86" s="36"/>
      <c r="K86" s="36"/>
      <c r="L86" s="2"/>
      <c r="M86" s="37"/>
      <c r="N86" s="38"/>
    </row>
    <row r="87" spans="2:14" s="2" customFormat="1" ht="19.350000000000001" customHeight="1" x14ac:dyDescent="0.25">
      <c r="B87" s="4"/>
      <c r="C87" s="156" t="s">
        <v>262</v>
      </c>
      <c r="D87" s="4"/>
      <c r="E87" s="36" t="s">
        <v>55</v>
      </c>
      <c r="G87" s="36">
        <v>9.1</v>
      </c>
      <c r="H87" s="36"/>
      <c r="I87"/>
      <c r="J87" s="36"/>
      <c r="K87" s="36"/>
      <c r="M87" s="37"/>
      <c r="N87" s="38"/>
    </row>
    <row r="88" spans="2:14" ht="19.350000000000001" customHeight="1" x14ac:dyDescent="0.25">
      <c r="B88" s="2"/>
      <c r="C88" s="2"/>
      <c r="D88" s="2"/>
    </row>
    <row r="89" spans="2:14" ht="19.350000000000001" customHeight="1" x14ac:dyDescent="0.25">
      <c r="B89" s="17" t="s">
        <v>45</v>
      </c>
      <c r="C89" s="18"/>
      <c r="D89" s="18"/>
      <c r="E89" s="42"/>
      <c r="G89" s="113" t="s">
        <v>129</v>
      </c>
      <c r="H89" s="117"/>
      <c r="J89" s="113" t="s">
        <v>130</v>
      </c>
      <c r="K89" s="114"/>
      <c r="M89" s="123" t="s">
        <v>131</v>
      </c>
      <c r="N89" s="124"/>
    </row>
    <row r="90" spans="2:14" ht="19.350000000000001" customHeight="1" x14ac:dyDescent="0.25">
      <c r="B90" s="19" t="s">
        <v>33</v>
      </c>
      <c r="C90" s="19" t="s">
        <v>34</v>
      </c>
      <c r="D90" s="19" t="s">
        <v>35</v>
      </c>
      <c r="E90" s="20" t="s">
        <v>132</v>
      </c>
      <c r="G90" s="21" t="s">
        <v>133</v>
      </c>
      <c r="H90" s="21" t="s">
        <v>128</v>
      </c>
      <c r="J90" s="21" t="s">
        <v>133</v>
      </c>
      <c r="K90" s="21" t="s">
        <v>128</v>
      </c>
      <c r="M90" s="40" t="s">
        <v>133</v>
      </c>
      <c r="N90" s="41" t="s">
        <v>128</v>
      </c>
    </row>
    <row r="91" spans="2:14" ht="19.350000000000001" customHeight="1" x14ac:dyDescent="0.25">
      <c r="B91" s="4" t="s">
        <v>77</v>
      </c>
      <c r="C91" s="4" t="s">
        <v>111</v>
      </c>
      <c r="D91" s="4" t="s">
        <v>103</v>
      </c>
      <c r="E91" s="4" t="s">
        <v>103</v>
      </c>
      <c r="G91" s="36">
        <v>30</v>
      </c>
      <c r="H91" s="36"/>
      <c r="J91" s="36"/>
      <c r="K91" s="36"/>
      <c r="M91" s="37"/>
      <c r="N91" s="38"/>
    </row>
    <row r="92" spans="2:14" ht="19.350000000000001" customHeight="1" x14ac:dyDescent="0.25">
      <c r="B92" s="4"/>
      <c r="C92" s="10" t="s">
        <v>94</v>
      </c>
      <c r="D92" s="4" t="s">
        <v>3</v>
      </c>
      <c r="E92" s="4" t="s">
        <v>3</v>
      </c>
      <c r="G92" s="36">
        <v>30</v>
      </c>
      <c r="H92" s="36"/>
      <c r="J92" s="36"/>
      <c r="K92" s="36"/>
      <c r="M92" s="37"/>
      <c r="N92" s="38"/>
    </row>
    <row r="93" spans="2:14" ht="19.350000000000001" customHeight="1" x14ac:dyDescent="0.25">
      <c r="B93" s="4"/>
      <c r="C93" s="10" t="s">
        <v>117</v>
      </c>
      <c r="D93" s="4" t="s">
        <v>108</v>
      </c>
      <c r="E93" s="36"/>
      <c r="G93" s="36">
        <v>1</v>
      </c>
      <c r="H93" s="36"/>
      <c r="J93" s="36"/>
      <c r="K93" s="36"/>
      <c r="M93" s="37"/>
      <c r="N93" s="38"/>
    </row>
    <row r="94" spans="2:14" ht="19.350000000000001" customHeight="1" x14ac:dyDescent="0.25">
      <c r="B94" s="4" t="s">
        <v>79</v>
      </c>
      <c r="C94" s="4" t="s">
        <v>78</v>
      </c>
      <c r="D94" s="4" t="s">
        <v>119</v>
      </c>
      <c r="E94" s="36"/>
      <c r="G94" s="36"/>
      <c r="H94" s="36"/>
      <c r="J94" s="36"/>
      <c r="K94" s="36"/>
      <c r="M94" s="37"/>
      <c r="N94" s="38"/>
    </row>
    <row r="95" spans="2:14" ht="19.350000000000001" customHeight="1" x14ac:dyDescent="0.25">
      <c r="B95" s="4"/>
      <c r="C95" s="10" t="s">
        <v>124</v>
      </c>
      <c r="D95" s="4" t="s">
        <v>118</v>
      </c>
      <c r="E95" s="36" t="s">
        <v>238</v>
      </c>
      <c r="G95" s="36">
        <v>95</v>
      </c>
      <c r="H95" s="36"/>
      <c r="J95" s="36"/>
      <c r="K95" s="36"/>
      <c r="M95" s="37"/>
      <c r="N95" s="38"/>
    </row>
    <row r="96" spans="2:14" ht="19.350000000000001" customHeight="1" x14ac:dyDescent="0.25">
      <c r="B96" s="4"/>
      <c r="C96" s="10" t="s">
        <v>125</v>
      </c>
      <c r="D96" s="4" t="s">
        <v>118</v>
      </c>
      <c r="E96" s="36"/>
      <c r="G96" s="36"/>
      <c r="H96" s="36"/>
      <c r="J96" s="36"/>
      <c r="K96" s="36"/>
      <c r="M96" s="37"/>
      <c r="N96" s="38"/>
    </row>
    <row r="97" spans="2:14" ht="19.350000000000001" customHeight="1" x14ac:dyDescent="0.25">
      <c r="B97" s="4"/>
      <c r="C97" s="10" t="s">
        <v>98</v>
      </c>
      <c r="D97" s="4"/>
      <c r="E97" s="36"/>
      <c r="G97" s="36"/>
      <c r="H97" s="36"/>
      <c r="J97" s="36"/>
      <c r="K97" s="36"/>
      <c r="M97" s="37"/>
      <c r="N97" s="38"/>
    </row>
    <row r="98" spans="2:14" ht="19.350000000000001" customHeight="1" x14ac:dyDescent="0.25">
      <c r="B98" s="4"/>
      <c r="C98" s="10" t="s">
        <v>104</v>
      </c>
      <c r="D98" s="4" t="s">
        <v>80</v>
      </c>
      <c r="E98" s="36"/>
      <c r="G98" s="36"/>
      <c r="H98" s="36"/>
      <c r="J98" s="36"/>
      <c r="K98" s="36"/>
      <c r="M98" s="37"/>
      <c r="N98" s="38"/>
    </row>
    <row r="99" spans="2:14" ht="19.350000000000001" customHeight="1" x14ac:dyDescent="0.25">
      <c r="B99" s="4" t="s">
        <v>99</v>
      </c>
      <c r="C99" s="4" t="s">
        <v>105</v>
      </c>
      <c r="D99" s="4" t="s">
        <v>120</v>
      </c>
      <c r="E99" s="36"/>
      <c r="G99" s="36">
        <v>0</v>
      </c>
      <c r="H99" s="36"/>
      <c r="J99" s="36"/>
      <c r="K99" s="36"/>
      <c r="M99" s="37"/>
      <c r="N99" s="38"/>
    </row>
    <row r="100" spans="2:14" ht="19.350000000000001" customHeight="1" x14ac:dyDescent="0.25">
      <c r="B100" s="4"/>
      <c r="C100" s="10" t="s">
        <v>82</v>
      </c>
      <c r="D100" s="4" t="s">
        <v>108</v>
      </c>
      <c r="E100" s="36"/>
      <c r="G100" s="36">
        <v>0</v>
      </c>
      <c r="H100" s="36"/>
      <c r="J100" s="36"/>
      <c r="K100" s="36"/>
      <c r="M100" s="37"/>
      <c r="N100" s="38"/>
    </row>
    <row r="101" spans="2:14" ht="19.350000000000001" customHeight="1" x14ac:dyDescent="0.25">
      <c r="B101" s="4"/>
      <c r="C101" s="10" t="s">
        <v>83</v>
      </c>
      <c r="D101" s="4" t="s">
        <v>3</v>
      </c>
      <c r="E101" s="36"/>
      <c r="G101" s="36">
        <v>0</v>
      </c>
      <c r="H101" s="36"/>
      <c r="J101" s="36"/>
      <c r="K101" s="36"/>
      <c r="M101" s="37"/>
      <c r="N101" s="38"/>
    </row>
    <row r="102" spans="2:14" ht="19.350000000000001" customHeight="1" x14ac:dyDescent="0.25">
      <c r="B102" s="4" t="s">
        <v>81</v>
      </c>
      <c r="C102" s="4" t="s">
        <v>95</v>
      </c>
      <c r="D102" s="4" t="s">
        <v>55</v>
      </c>
      <c r="E102" s="36"/>
      <c r="G102" s="36"/>
      <c r="H102" s="36"/>
      <c r="J102" s="36"/>
      <c r="K102" s="36"/>
      <c r="M102" s="37"/>
      <c r="N102" s="38"/>
    </row>
    <row r="103" spans="2:14" ht="19.350000000000001" customHeight="1" x14ac:dyDescent="0.25">
      <c r="B103" s="4"/>
      <c r="C103" s="22" t="s">
        <v>84</v>
      </c>
      <c r="D103" s="4" t="s">
        <v>3</v>
      </c>
      <c r="E103" s="36"/>
      <c r="G103" s="36">
        <v>0</v>
      </c>
      <c r="H103" s="36"/>
      <c r="J103" s="36"/>
      <c r="K103" s="36"/>
      <c r="M103" s="37"/>
      <c r="N103" s="38"/>
    </row>
    <row r="104" spans="2:14" ht="19.350000000000001" customHeight="1" x14ac:dyDescent="0.25">
      <c r="B104" s="4"/>
      <c r="C104" s="10" t="s">
        <v>83</v>
      </c>
      <c r="D104" s="4" t="s">
        <v>3</v>
      </c>
      <c r="E104" s="36"/>
      <c r="G104" s="36">
        <v>0</v>
      </c>
      <c r="H104" s="36"/>
      <c r="J104" s="36"/>
      <c r="K104" s="36"/>
      <c r="M104" s="37"/>
      <c r="N104" s="38"/>
    </row>
    <row r="105" spans="2:14" ht="19.350000000000001" customHeight="1" x14ac:dyDescent="0.25">
      <c r="B105" s="4" t="s">
        <v>85</v>
      </c>
      <c r="C105" s="4" t="s">
        <v>86</v>
      </c>
      <c r="D105" s="4" t="s">
        <v>55</v>
      </c>
      <c r="E105" s="36"/>
      <c r="G105" s="36"/>
      <c r="H105" s="36"/>
      <c r="J105" s="36"/>
      <c r="K105" s="36"/>
      <c r="M105" s="37"/>
      <c r="N105" s="38"/>
    </row>
    <row r="106" spans="2:14" ht="19.350000000000001" customHeight="1" x14ac:dyDescent="0.25">
      <c r="B106" s="4"/>
      <c r="C106" s="10" t="s">
        <v>87</v>
      </c>
      <c r="D106" s="4" t="s">
        <v>108</v>
      </c>
      <c r="E106" s="36"/>
      <c r="G106" s="36">
        <v>0</v>
      </c>
      <c r="H106" s="36"/>
      <c r="J106" s="36"/>
      <c r="K106" s="36"/>
      <c r="M106" s="37"/>
      <c r="N106" s="38"/>
    </row>
    <row r="107" spans="2:14" ht="19.350000000000001" customHeight="1" x14ac:dyDescent="0.25">
      <c r="B107" s="4"/>
      <c r="C107" s="10" t="s">
        <v>96</v>
      </c>
      <c r="D107" s="4" t="s">
        <v>108</v>
      </c>
      <c r="E107" s="36"/>
      <c r="G107" s="36">
        <v>0</v>
      </c>
      <c r="H107" s="36"/>
      <c r="J107" s="36"/>
      <c r="K107" s="36"/>
      <c r="M107" s="37"/>
      <c r="N107" s="38"/>
    </row>
    <row r="108" spans="2:14" x14ac:dyDescent="0.25">
      <c r="C108" s="26"/>
    </row>
    <row r="119" spans="5:5" x14ac:dyDescent="0.25">
      <c r="E119" s="43"/>
    </row>
  </sheetData>
  <mergeCells count="20">
    <mergeCell ref="H21:I21"/>
    <mergeCell ref="H22:I22"/>
    <mergeCell ref="M18:N18"/>
    <mergeCell ref="G2:H6"/>
    <mergeCell ref="G8:H8"/>
    <mergeCell ref="G9:H9"/>
    <mergeCell ref="G11:H11"/>
    <mergeCell ref="G12:H12"/>
    <mergeCell ref="G13:H13"/>
    <mergeCell ref="G14:H14"/>
    <mergeCell ref="G15:H15"/>
    <mergeCell ref="G16:H16"/>
    <mergeCell ref="G18:H18"/>
    <mergeCell ref="J18:K18"/>
    <mergeCell ref="G89:H89"/>
    <mergeCell ref="J89:K89"/>
    <mergeCell ref="M89:N89"/>
    <mergeCell ref="G50:H50"/>
    <mergeCell ref="J50:K50"/>
    <mergeCell ref="M50:N50"/>
  </mergeCells>
  <hyperlinks>
    <hyperlink ref="G12:H16" r:id="rId1" display="Estimado según Base de Datos del Suelo de CyL " xr:uid="{C8758CD1-B8D1-46A6-AE56-40B425A83CB0}"/>
    <hyperlink ref="H21:I22" r:id="rId2" display="Estimado según Base de Datos del Suelo de CyL " xr:uid="{071686B5-04A8-4964-8898-DC1FA6648E6D}"/>
  </hyperlinks>
  <pageMargins left="0.7" right="0.7" top="0.75" bottom="0.75" header="0.3" footer="0.3"/>
  <pageSetup orientation="portrait" r:id="rId3"/>
  <drawing r:id="rId4"/>
  <legacy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45EF6-D8C5-3E4C-B542-17864666C84A}">
  <sheetPr>
    <tabColor rgb="FF7030A0"/>
  </sheetPr>
  <dimension ref="A1:BF126"/>
  <sheetViews>
    <sheetView showGridLines="0" topLeftCell="A34" zoomScaleNormal="100" workbookViewId="0">
      <selection activeCell="A47" sqref="A47:XFD49"/>
    </sheetView>
  </sheetViews>
  <sheetFormatPr baseColWidth="10" defaultColWidth="8.625" defaultRowHeight="15.75" x14ac:dyDescent="0.25"/>
  <cols>
    <col min="1" max="1" width="1.125" customWidth="1"/>
    <col min="2" max="2" width="8.5" bestFit="1" customWidth="1"/>
    <col min="3" max="3" width="76.625" bestFit="1" customWidth="1"/>
    <col min="4" max="4" width="22.625" bestFit="1" customWidth="1"/>
    <col min="5" max="5" width="16.625" customWidth="1"/>
    <col min="6" max="6" width="3.875" customWidth="1"/>
    <col min="7" max="7" width="15.625" customWidth="1"/>
    <col min="8" max="8" width="33.5" customWidth="1"/>
    <col min="9" max="9" width="4" customWidth="1"/>
    <col min="10" max="10" width="15.625" customWidth="1"/>
    <col min="11" max="11" width="33.5" customWidth="1"/>
    <col min="12" max="12" width="4" customWidth="1"/>
    <col min="13" max="13" width="15.625" customWidth="1"/>
    <col min="14" max="14" width="33.5" customWidth="1"/>
  </cols>
  <sheetData>
    <row r="1" spans="1:58" x14ac:dyDescent="0.25">
      <c r="A1" s="59"/>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t="s">
        <v>144</v>
      </c>
    </row>
    <row r="2" spans="1:58" ht="20.100000000000001" customHeight="1" x14ac:dyDescent="0.25">
      <c r="A2" s="59"/>
      <c r="B2" s="59"/>
      <c r="C2" s="59"/>
      <c r="D2" s="59"/>
      <c r="E2" s="59"/>
      <c r="F2" s="59"/>
      <c r="G2" s="126" t="s">
        <v>187</v>
      </c>
      <c r="H2" s="127"/>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t="s">
        <v>146</v>
      </c>
      <c r="BE2" s="59"/>
      <c r="BF2" s="59"/>
    </row>
    <row r="3" spans="1:58" ht="15.95" customHeight="1" x14ac:dyDescent="0.25">
      <c r="A3" s="59"/>
      <c r="B3" s="59"/>
      <c r="C3" s="59"/>
      <c r="D3" s="59"/>
      <c r="E3" s="59"/>
      <c r="F3" s="59"/>
      <c r="G3" s="128"/>
      <c r="H3" s="12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row>
    <row r="4" spans="1:58" ht="27" customHeight="1" x14ac:dyDescent="0.25">
      <c r="A4" s="59"/>
      <c r="B4" s="59"/>
      <c r="C4" s="60" t="s">
        <v>147</v>
      </c>
      <c r="D4" s="61" t="s">
        <v>148</v>
      </c>
      <c r="E4" s="54" t="s">
        <v>228</v>
      </c>
      <c r="F4" s="59"/>
      <c r="G4" s="128"/>
      <c r="H4" s="12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row>
    <row r="5" spans="1:58" ht="15.95" customHeight="1" x14ac:dyDescent="0.25">
      <c r="A5" s="59"/>
      <c r="B5" s="59"/>
      <c r="C5" s="59"/>
      <c r="D5" s="145" t="s">
        <v>220</v>
      </c>
      <c r="E5" s="147" t="s">
        <v>222</v>
      </c>
      <c r="F5" s="59"/>
      <c r="G5" s="128"/>
      <c r="H5" s="12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row>
    <row r="6" spans="1:58" ht="15.95" customHeight="1" x14ac:dyDescent="0.25">
      <c r="A6" s="59"/>
      <c r="B6" s="59"/>
      <c r="C6" s="59"/>
      <c r="D6" s="59"/>
      <c r="E6" s="59"/>
      <c r="F6" s="59"/>
      <c r="G6" s="130"/>
      <c r="H6" s="131"/>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row>
    <row r="7" spans="1:58" x14ac:dyDescent="0.25">
      <c r="A7" s="59"/>
      <c r="B7" s="59"/>
      <c r="C7" s="59"/>
      <c r="D7" s="62"/>
      <c r="E7" s="62"/>
      <c r="F7" s="62"/>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row>
    <row r="8" spans="1:58" s="2" customFormat="1" x14ac:dyDescent="0.25">
      <c r="A8" s="63"/>
      <c r="B8" s="64" t="s">
        <v>149</v>
      </c>
      <c r="C8" s="65"/>
      <c r="D8" s="65"/>
      <c r="E8" s="66"/>
      <c r="F8" s="63"/>
      <c r="G8" s="132"/>
      <c r="H8" s="13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row>
    <row r="9" spans="1:58" s="3" customFormat="1" x14ac:dyDescent="0.25">
      <c r="A9" s="67"/>
      <c r="B9" s="68" t="s">
        <v>108</v>
      </c>
      <c r="C9" s="69" t="s">
        <v>43</v>
      </c>
      <c r="D9" s="70" t="s">
        <v>44</v>
      </c>
      <c r="E9" s="70" t="s">
        <v>127</v>
      </c>
      <c r="F9" s="67"/>
      <c r="G9" s="134" t="s">
        <v>128</v>
      </c>
      <c r="H9" s="135"/>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row>
    <row r="10" spans="1:58" s="2" customFormat="1" x14ac:dyDescent="0.25">
      <c r="A10" s="63"/>
      <c r="B10" s="71">
        <v>1</v>
      </c>
      <c r="C10" s="51" t="s">
        <v>150</v>
      </c>
      <c r="D10" s="51" t="s">
        <v>5</v>
      </c>
      <c r="E10" s="72">
        <v>0.91</v>
      </c>
      <c r="F10" s="63"/>
      <c r="G10" s="73"/>
      <c r="H10" s="74"/>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row>
    <row r="11" spans="1:58" s="2" customFormat="1" x14ac:dyDescent="0.25">
      <c r="A11" s="63"/>
      <c r="B11" s="71">
        <v>2</v>
      </c>
      <c r="C11" s="51" t="s">
        <v>53</v>
      </c>
      <c r="D11" s="51"/>
      <c r="E11" s="31"/>
      <c r="F11" s="63"/>
      <c r="G11" s="136"/>
      <c r="H11" s="137"/>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row>
    <row r="12" spans="1:58" s="2" customFormat="1" x14ac:dyDescent="0.25">
      <c r="A12" s="63"/>
      <c r="B12" s="71"/>
      <c r="C12" s="75" t="s">
        <v>54</v>
      </c>
      <c r="D12" s="51" t="s">
        <v>55</v>
      </c>
      <c r="E12" s="31"/>
      <c r="F12" s="63"/>
      <c r="G12" s="148" t="s">
        <v>235</v>
      </c>
      <c r="H12" s="149"/>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row>
    <row r="13" spans="1:58" s="2" customFormat="1" x14ac:dyDescent="0.25">
      <c r="A13" s="63"/>
      <c r="B13" s="71"/>
      <c r="C13" s="75" t="s">
        <v>56</v>
      </c>
      <c r="D13" s="51" t="s">
        <v>55</v>
      </c>
      <c r="E13" s="31"/>
      <c r="F13" s="63"/>
      <c r="G13" s="148" t="s">
        <v>235</v>
      </c>
      <c r="H13" s="149"/>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row>
    <row r="14" spans="1:58" s="2" customFormat="1" x14ac:dyDescent="0.25">
      <c r="A14" s="63"/>
      <c r="B14" s="71"/>
      <c r="C14" s="75" t="s">
        <v>57</v>
      </c>
      <c r="D14" s="51" t="s">
        <v>55</v>
      </c>
      <c r="E14" s="31"/>
      <c r="F14" s="63"/>
      <c r="G14" s="148" t="s">
        <v>235</v>
      </c>
      <c r="H14" s="149"/>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row>
    <row r="15" spans="1:58" s="2" customFormat="1" ht="18" x14ac:dyDescent="0.25">
      <c r="A15" s="63"/>
      <c r="B15" s="71">
        <v>3</v>
      </c>
      <c r="C15" s="51" t="s">
        <v>58</v>
      </c>
      <c r="D15" s="51" t="s">
        <v>188</v>
      </c>
      <c r="E15" s="31"/>
      <c r="F15" s="63"/>
      <c r="G15" s="148" t="s">
        <v>235</v>
      </c>
      <c r="H15" s="149"/>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row>
    <row r="16" spans="1:58" s="2" customFormat="1" x14ac:dyDescent="0.25">
      <c r="A16" s="63"/>
      <c r="B16" s="71">
        <v>4</v>
      </c>
      <c r="C16" s="76" t="s">
        <v>60</v>
      </c>
      <c r="D16" s="51" t="s">
        <v>55</v>
      </c>
      <c r="E16" s="31">
        <v>1.1000000000000001</v>
      </c>
      <c r="F16" s="63"/>
      <c r="G16" s="148" t="s">
        <v>235</v>
      </c>
      <c r="H16" s="149"/>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row>
    <row r="17" spans="1:58" ht="19.350000000000001" customHeight="1" x14ac:dyDescent="0.25">
      <c r="A17" s="59"/>
      <c r="B17" s="59"/>
      <c r="C17" s="63"/>
      <c r="D17" s="62"/>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row>
    <row r="18" spans="1:58" s="2" customFormat="1" ht="19.350000000000001" customHeight="1" x14ac:dyDescent="0.25">
      <c r="A18" s="63"/>
      <c r="B18" s="77" t="s">
        <v>32</v>
      </c>
      <c r="C18" s="78"/>
      <c r="D18" s="78"/>
      <c r="E18" s="79"/>
      <c r="F18" s="63"/>
      <c r="G18" s="123" t="s">
        <v>129</v>
      </c>
      <c r="H18" s="124"/>
      <c r="I18" s="59"/>
      <c r="J18" s="138" t="s">
        <v>130</v>
      </c>
      <c r="K18" s="139"/>
      <c r="L18" s="80"/>
      <c r="M18" s="123" t="s">
        <v>131</v>
      </c>
      <c r="N18" s="125"/>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row>
    <row r="19" spans="1:58" s="3" customFormat="1" ht="19.350000000000001" customHeight="1" x14ac:dyDescent="0.25">
      <c r="A19" s="67"/>
      <c r="B19" s="81" t="s">
        <v>33</v>
      </c>
      <c r="C19" s="82" t="s">
        <v>34</v>
      </c>
      <c r="D19" s="82" t="s">
        <v>35</v>
      </c>
      <c r="E19" s="83" t="s">
        <v>132</v>
      </c>
      <c r="F19" s="67"/>
      <c r="G19" s="40" t="s">
        <v>189</v>
      </c>
      <c r="H19" s="41" t="s">
        <v>128</v>
      </c>
      <c r="I19" s="63"/>
      <c r="J19" s="40" t="s">
        <v>189</v>
      </c>
      <c r="K19" s="40" t="s">
        <v>128</v>
      </c>
      <c r="L19" s="67"/>
      <c r="M19" s="40" t="s">
        <v>189</v>
      </c>
      <c r="N19" s="41" t="s">
        <v>128</v>
      </c>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row>
    <row r="20" spans="1:58" s="2" customFormat="1" ht="19.350000000000001" customHeight="1" x14ac:dyDescent="0.25">
      <c r="A20" s="63"/>
      <c r="B20" s="50" t="s">
        <v>50</v>
      </c>
      <c r="C20" s="84" t="s">
        <v>121</v>
      </c>
      <c r="D20" s="84" t="s">
        <v>61</v>
      </c>
      <c r="E20" s="36"/>
      <c r="G20" s="36"/>
      <c r="H20" s="36"/>
      <c r="J20" s="37"/>
      <c r="K20" s="38"/>
      <c r="L20" s="63"/>
      <c r="M20" s="37"/>
      <c r="N20" s="38"/>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row>
    <row r="21" spans="1:58" s="2" customFormat="1" ht="19.350000000000001" customHeight="1" x14ac:dyDescent="0.25">
      <c r="A21" s="63"/>
      <c r="B21" s="50" t="s">
        <v>51</v>
      </c>
      <c r="C21" s="84" t="s">
        <v>122</v>
      </c>
      <c r="D21" s="84" t="s">
        <v>61</v>
      </c>
      <c r="E21" s="36"/>
      <c r="G21" s="36"/>
      <c r="H21" s="148" t="s">
        <v>235</v>
      </c>
      <c r="I21" s="149"/>
      <c r="J21" s="37"/>
      <c r="K21" s="38"/>
      <c r="L21" s="63"/>
      <c r="M21" s="37"/>
      <c r="N21" s="38"/>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row>
    <row r="22" spans="1:58" s="2" customFormat="1" ht="19.350000000000001" customHeight="1" x14ac:dyDescent="0.25">
      <c r="A22" s="63"/>
      <c r="B22" s="50" t="s">
        <v>52</v>
      </c>
      <c r="C22" s="84" t="s">
        <v>123</v>
      </c>
      <c r="D22" s="84" t="s">
        <v>61</v>
      </c>
      <c r="E22" s="36"/>
      <c r="G22" s="36"/>
      <c r="H22" s="148" t="s">
        <v>235</v>
      </c>
      <c r="I22" s="149"/>
      <c r="J22" s="37"/>
      <c r="K22" s="38"/>
      <c r="L22" s="63"/>
      <c r="M22" s="37"/>
      <c r="N22" s="38"/>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row>
    <row r="23" spans="1:58" s="2" customFormat="1" ht="19.350000000000001" customHeight="1" x14ac:dyDescent="0.25">
      <c r="A23" s="63"/>
      <c r="B23" s="50" t="s">
        <v>62</v>
      </c>
      <c r="C23" s="51" t="s">
        <v>63</v>
      </c>
      <c r="D23" s="84" t="s">
        <v>15</v>
      </c>
      <c r="E23" s="36"/>
      <c r="G23" s="36">
        <v>21</v>
      </c>
      <c r="H23" s="36"/>
      <c r="J23" s="37"/>
      <c r="K23" s="38"/>
      <c r="L23" s="63"/>
      <c r="M23" s="37"/>
      <c r="N23" s="38"/>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row>
    <row r="24" spans="1:58" s="2" customFormat="1" ht="19.350000000000001" customHeight="1" x14ac:dyDescent="0.25">
      <c r="A24" s="63"/>
      <c r="B24" s="50" t="s">
        <v>166</v>
      </c>
      <c r="C24" s="51" t="s">
        <v>167</v>
      </c>
      <c r="D24" s="84" t="s">
        <v>168</v>
      </c>
      <c r="E24" s="36"/>
      <c r="G24" s="36">
        <v>0</v>
      </c>
      <c r="H24" s="36"/>
      <c r="J24" s="37"/>
      <c r="K24" s="38"/>
      <c r="L24" s="63"/>
      <c r="M24" s="37"/>
      <c r="N24" s="38"/>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row>
    <row r="25" spans="1:58" s="2" customFormat="1" ht="19.350000000000001" customHeight="1" x14ac:dyDescent="0.25">
      <c r="A25" s="63"/>
      <c r="B25" s="85" t="s">
        <v>169</v>
      </c>
      <c r="C25" s="86" t="s">
        <v>170</v>
      </c>
      <c r="D25" s="84"/>
      <c r="E25" s="36"/>
      <c r="G25" s="36"/>
      <c r="H25" s="36"/>
      <c r="J25" s="37"/>
      <c r="K25" s="38"/>
      <c r="L25" s="63"/>
      <c r="M25" s="37"/>
      <c r="N25" s="38"/>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row>
    <row r="26" spans="1:58" s="2" customFormat="1" ht="19.350000000000001" customHeight="1" x14ac:dyDescent="0.25">
      <c r="A26" s="63"/>
      <c r="B26" s="50"/>
      <c r="C26" s="51" t="s">
        <v>171</v>
      </c>
      <c r="D26" s="84"/>
      <c r="E26" s="36"/>
      <c r="G26" s="36" t="s">
        <v>272</v>
      </c>
      <c r="H26" s="36"/>
      <c r="J26" s="37"/>
      <c r="K26" s="38"/>
      <c r="L26" s="63"/>
      <c r="M26" s="37"/>
      <c r="N26" s="38"/>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row>
    <row r="27" spans="1:58" s="2" customFormat="1" ht="19.350000000000001" customHeight="1" x14ac:dyDescent="0.25">
      <c r="A27" s="63"/>
      <c r="B27" s="50" t="s">
        <v>64</v>
      </c>
      <c r="C27" s="75" t="s">
        <v>172</v>
      </c>
      <c r="D27" s="84" t="s">
        <v>65</v>
      </c>
      <c r="E27" s="36"/>
      <c r="G27" s="36">
        <v>16.2</v>
      </c>
      <c r="H27" s="36"/>
      <c r="J27" s="37"/>
      <c r="K27" s="38"/>
      <c r="L27" s="63"/>
      <c r="M27" s="37"/>
      <c r="N27" s="38"/>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row>
    <row r="28" spans="1:58" s="2" customFormat="1" ht="19.350000000000001" customHeight="1" x14ac:dyDescent="0.25">
      <c r="A28" s="63"/>
      <c r="B28" s="50" t="s">
        <v>68</v>
      </c>
      <c r="C28" s="75" t="s">
        <v>173</v>
      </c>
      <c r="D28" s="84" t="s">
        <v>66</v>
      </c>
      <c r="E28" s="36"/>
      <c r="G28" s="36">
        <v>48.6</v>
      </c>
      <c r="H28" s="36"/>
      <c r="J28" s="37"/>
      <c r="K28" s="38"/>
      <c r="L28" s="63"/>
      <c r="M28" s="37"/>
      <c r="N28" s="38"/>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row>
    <row r="29" spans="1:58" s="2" customFormat="1" ht="19.350000000000001" customHeight="1" x14ac:dyDescent="0.25">
      <c r="A29" s="63"/>
      <c r="B29" s="50" t="s">
        <v>69</v>
      </c>
      <c r="C29" s="75" t="s">
        <v>174</v>
      </c>
      <c r="D29" s="84" t="s">
        <v>67</v>
      </c>
      <c r="E29" s="36"/>
      <c r="G29" s="36">
        <v>16.2</v>
      </c>
      <c r="H29" s="36"/>
      <c r="J29" s="37"/>
      <c r="K29" s="38"/>
      <c r="L29" s="63"/>
      <c r="M29" s="37"/>
      <c r="N29" s="38"/>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row>
    <row r="30" spans="1:58" s="2" customFormat="1" ht="19.350000000000001" customHeight="1" x14ac:dyDescent="0.25">
      <c r="A30" s="63"/>
      <c r="B30" s="50"/>
      <c r="C30" s="51" t="s">
        <v>175</v>
      </c>
      <c r="D30" s="84"/>
      <c r="E30" s="36"/>
      <c r="G30" s="36" t="s">
        <v>247</v>
      </c>
      <c r="H30" s="36"/>
      <c r="J30" s="37"/>
      <c r="K30" s="38"/>
      <c r="L30" s="63"/>
      <c r="M30" s="37"/>
      <c r="N30" s="38"/>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row>
    <row r="31" spans="1:58" s="2" customFormat="1" ht="19.350000000000001" customHeight="1" x14ac:dyDescent="0.25">
      <c r="A31" s="63"/>
      <c r="B31" s="50" t="s">
        <v>64</v>
      </c>
      <c r="C31" s="75" t="s">
        <v>172</v>
      </c>
      <c r="D31" s="84" t="s">
        <v>65</v>
      </c>
      <c r="E31" s="36"/>
      <c r="G31" s="36">
        <v>49.95</v>
      </c>
      <c r="H31" s="150" t="s">
        <v>289</v>
      </c>
      <c r="J31" s="37"/>
      <c r="K31" s="38"/>
      <c r="L31" s="63"/>
      <c r="M31" s="37"/>
      <c r="N31" s="38"/>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row>
    <row r="32" spans="1:58" s="2" customFormat="1" ht="19.350000000000001" customHeight="1" x14ac:dyDescent="0.25">
      <c r="A32" s="63"/>
      <c r="B32" s="50" t="s">
        <v>68</v>
      </c>
      <c r="C32" s="75" t="s">
        <v>173</v>
      </c>
      <c r="D32" s="84" t="s">
        <v>66</v>
      </c>
      <c r="E32" s="36"/>
      <c r="G32" s="36" t="s">
        <v>244</v>
      </c>
      <c r="H32" s="36"/>
      <c r="J32" s="37"/>
      <c r="K32" s="38"/>
      <c r="L32" s="63"/>
      <c r="M32" s="37"/>
      <c r="N32" s="38"/>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row>
    <row r="33" spans="1:58" s="2" customFormat="1" ht="19.350000000000001" customHeight="1" x14ac:dyDescent="0.25">
      <c r="A33" s="63"/>
      <c r="B33" s="50" t="s">
        <v>69</v>
      </c>
      <c r="C33" s="75" t="s">
        <v>174</v>
      </c>
      <c r="D33" s="84" t="s">
        <v>67</v>
      </c>
      <c r="E33" s="36"/>
      <c r="G33" s="36" t="s">
        <v>244</v>
      </c>
      <c r="H33" s="36"/>
      <c r="J33" s="37"/>
      <c r="K33" s="38"/>
      <c r="L33" s="63"/>
      <c r="M33" s="37"/>
      <c r="N33" s="38"/>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row>
    <row r="34" spans="1:58" s="2" customFormat="1" ht="19.350000000000001" customHeight="1" x14ac:dyDescent="0.25">
      <c r="A34" s="63"/>
      <c r="B34" s="50"/>
      <c r="C34" s="51" t="s">
        <v>288</v>
      </c>
      <c r="D34" s="84"/>
      <c r="E34" s="36"/>
      <c r="G34" s="36" t="s">
        <v>247</v>
      </c>
      <c r="H34" s="36"/>
      <c r="J34" s="37"/>
      <c r="K34" s="38"/>
      <c r="L34" s="63"/>
      <c r="M34" s="37"/>
      <c r="N34" s="38"/>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row>
    <row r="35" spans="1:58" s="2" customFormat="1" ht="19.350000000000001" customHeight="1" x14ac:dyDescent="0.25">
      <c r="A35" s="63"/>
      <c r="B35" s="50" t="s">
        <v>64</v>
      </c>
      <c r="C35" s="75" t="s">
        <v>172</v>
      </c>
      <c r="D35" s="84" t="s">
        <v>65</v>
      </c>
      <c r="E35" s="36"/>
      <c r="G35" s="36">
        <v>37.799999999999997</v>
      </c>
      <c r="H35" s="150" t="s">
        <v>289</v>
      </c>
      <c r="J35" s="37"/>
      <c r="K35" s="38"/>
      <c r="L35" s="63"/>
      <c r="M35" s="37"/>
      <c r="N35" s="38"/>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row>
    <row r="36" spans="1:58" s="2" customFormat="1" ht="19.350000000000001" customHeight="1" x14ac:dyDescent="0.25">
      <c r="A36" s="63"/>
      <c r="B36" s="50" t="s">
        <v>68</v>
      </c>
      <c r="C36" s="75" t="s">
        <v>173</v>
      </c>
      <c r="D36" s="84" t="s">
        <v>66</v>
      </c>
      <c r="E36" s="36"/>
      <c r="G36" s="36" t="s">
        <v>244</v>
      </c>
      <c r="H36" s="36"/>
      <c r="J36" s="37"/>
      <c r="K36" s="38"/>
      <c r="L36" s="63"/>
      <c r="M36" s="37"/>
      <c r="N36" s="38"/>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row>
    <row r="37" spans="1:58" s="2" customFormat="1" ht="19.350000000000001" customHeight="1" x14ac:dyDescent="0.25">
      <c r="A37" s="63"/>
      <c r="B37" s="50" t="s">
        <v>69</v>
      </c>
      <c r="C37" s="75" t="s">
        <v>174</v>
      </c>
      <c r="D37" s="84" t="s">
        <v>67</v>
      </c>
      <c r="E37" s="36"/>
      <c r="G37" s="36" t="s">
        <v>244</v>
      </c>
      <c r="H37" s="36"/>
      <c r="J37" s="37"/>
      <c r="K37" s="38"/>
      <c r="L37" s="63"/>
      <c r="M37" s="37"/>
      <c r="N37" s="38"/>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row>
    <row r="38" spans="1:58" s="2" customFormat="1" ht="19.350000000000001" customHeight="1" x14ac:dyDescent="0.25">
      <c r="A38" s="63"/>
      <c r="B38" s="50" t="s">
        <v>70</v>
      </c>
      <c r="C38" s="84" t="s">
        <v>240</v>
      </c>
      <c r="D38" s="63"/>
      <c r="E38" s="36"/>
      <c r="G38" s="150" t="s">
        <v>277</v>
      </c>
      <c r="H38" s="150" t="s">
        <v>279</v>
      </c>
      <c r="J38" s="37"/>
      <c r="K38" s="38"/>
      <c r="L38" s="63"/>
      <c r="M38" s="37"/>
      <c r="N38" s="38"/>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row>
    <row r="39" spans="1:58" s="2" customFormat="1" ht="19.350000000000001" customHeight="1" x14ac:dyDescent="0.25">
      <c r="A39" s="63"/>
      <c r="B39" s="50"/>
      <c r="C39" s="75" t="s">
        <v>177</v>
      </c>
      <c r="D39" s="87" t="s">
        <v>100</v>
      </c>
      <c r="E39" s="36" t="s">
        <v>246</v>
      </c>
      <c r="G39" s="36">
        <v>0.26500000000000001</v>
      </c>
      <c r="H39" s="36"/>
      <c r="J39" s="37"/>
      <c r="K39" s="38"/>
      <c r="L39" s="63"/>
      <c r="M39" s="37"/>
      <c r="N39" s="38"/>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row>
    <row r="40" spans="1:58" s="2" customFormat="1" ht="19.350000000000001" customHeight="1" x14ac:dyDescent="0.25">
      <c r="A40" s="63"/>
      <c r="B40" s="50"/>
      <c r="C40" s="75" t="s">
        <v>178</v>
      </c>
      <c r="D40" s="84" t="s">
        <v>108</v>
      </c>
      <c r="E40" s="36"/>
      <c r="G40" s="36">
        <v>1</v>
      </c>
      <c r="H40" s="36"/>
      <c r="J40" s="37"/>
      <c r="K40" s="38"/>
      <c r="L40" s="63"/>
      <c r="M40" s="37"/>
      <c r="N40" s="38"/>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row>
    <row r="41" spans="1:58" s="2" customFormat="1" x14ac:dyDescent="0.25">
      <c r="B41" s="4" t="s">
        <v>70</v>
      </c>
      <c r="C41" s="4" t="s">
        <v>241</v>
      </c>
      <c r="E41" s="36"/>
      <c r="G41" s="150" t="s">
        <v>250</v>
      </c>
      <c r="H41" s="150" t="s">
        <v>279</v>
      </c>
      <c r="J41" s="36"/>
      <c r="K41" s="36"/>
      <c r="M41" s="37"/>
      <c r="N41" s="38"/>
    </row>
    <row r="42" spans="1:58" s="2" customFormat="1" x14ac:dyDescent="0.25">
      <c r="B42" s="4"/>
      <c r="C42" s="10" t="s">
        <v>177</v>
      </c>
      <c r="D42" s="4" t="s">
        <v>100</v>
      </c>
      <c r="E42" s="36" t="s">
        <v>246</v>
      </c>
      <c r="G42" s="36">
        <v>0.13</v>
      </c>
      <c r="H42" s="150"/>
      <c r="J42" s="36"/>
      <c r="K42" s="36"/>
      <c r="M42" s="37"/>
      <c r="N42" s="38"/>
    </row>
    <row r="43" spans="1:58" s="2" customFormat="1" x14ac:dyDescent="0.25">
      <c r="B43" s="4"/>
      <c r="C43" s="10" t="s">
        <v>178</v>
      </c>
      <c r="D43" s="4" t="s">
        <v>108</v>
      </c>
      <c r="E43" s="36"/>
      <c r="G43" s="36">
        <v>1</v>
      </c>
      <c r="H43" s="36"/>
      <c r="J43" s="36"/>
      <c r="K43" s="36"/>
      <c r="M43" s="37"/>
      <c r="N43" s="38"/>
    </row>
    <row r="44" spans="1:58" s="2" customFormat="1" x14ac:dyDescent="0.25">
      <c r="B44" s="4" t="s">
        <v>70</v>
      </c>
      <c r="C44" s="4" t="s">
        <v>242</v>
      </c>
      <c r="E44" s="36"/>
      <c r="G44" s="150" t="s">
        <v>278</v>
      </c>
      <c r="H44" s="150" t="s">
        <v>279</v>
      </c>
      <c r="J44" s="36"/>
      <c r="K44" s="36"/>
      <c r="M44" s="37"/>
      <c r="N44" s="38"/>
    </row>
    <row r="45" spans="1:58" s="2" customFormat="1" x14ac:dyDescent="0.25">
      <c r="B45" s="4"/>
      <c r="C45" s="10" t="s">
        <v>177</v>
      </c>
      <c r="D45" s="4" t="s">
        <v>100</v>
      </c>
      <c r="E45" s="36" t="s">
        <v>236</v>
      </c>
      <c r="G45" s="36">
        <v>1</v>
      </c>
      <c r="H45" s="150"/>
      <c r="J45" s="36"/>
      <c r="K45" s="36"/>
      <c r="M45" s="37"/>
      <c r="N45" s="38"/>
    </row>
    <row r="46" spans="1:58" s="2" customFormat="1" x14ac:dyDescent="0.25">
      <c r="B46" s="4"/>
      <c r="C46" s="10" t="s">
        <v>178</v>
      </c>
      <c r="D46" s="4" t="s">
        <v>108</v>
      </c>
      <c r="E46" s="36"/>
      <c r="G46" s="36">
        <v>1</v>
      </c>
      <c r="H46" s="36"/>
      <c r="J46" s="36"/>
      <c r="K46" s="36"/>
      <c r="M46" s="37"/>
      <c r="N46" s="38"/>
    </row>
    <row r="47" spans="1:58" s="2" customFormat="1" x14ac:dyDescent="0.25">
      <c r="B47" s="4" t="s">
        <v>70</v>
      </c>
      <c r="C47" s="4" t="s">
        <v>243</v>
      </c>
      <c r="E47" s="152"/>
      <c r="F47" s="153"/>
      <c r="G47" s="152" t="s">
        <v>251</v>
      </c>
      <c r="H47" s="155" t="s">
        <v>257</v>
      </c>
      <c r="I47" s="153"/>
      <c r="J47" s="36"/>
      <c r="K47" s="36"/>
      <c r="M47" s="37"/>
      <c r="N47" s="38"/>
    </row>
    <row r="48" spans="1:58" s="2" customFormat="1" x14ac:dyDescent="0.25">
      <c r="B48" s="4"/>
      <c r="C48" s="10" t="s">
        <v>177</v>
      </c>
      <c r="D48" s="4" t="s">
        <v>100</v>
      </c>
      <c r="E48" s="36" t="s">
        <v>236</v>
      </c>
      <c r="G48" s="36">
        <v>3</v>
      </c>
      <c r="H48" s="36"/>
      <c r="J48" s="36"/>
      <c r="K48" s="36"/>
      <c r="M48" s="37"/>
      <c r="N48" s="38"/>
    </row>
    <row r="49" spans="1:58" s="2" customFormat="1" x14ac:dyDescent="0.25">
      <c r="B49" s="4"/>
      <c r="C49" s="10" t="s">
        <v>178</v>
      </c>
      <c r="D49" s="4" t="s">
        <v>108</v>
      </c>
      <c r="E49" s="36"/>
      <c r="G49" s="36">
        <v>1</v>
      </c>
      <c r="H49" s="36"/>
      <c r="J49" s="36"/>
      <c r="K49" s="36"/>
      <c r="M49" s="37"/>
      <c r="N49" s="38"/>
    </row>
    <row r="50" spans="1:58" s="2" customFormat="1" ht="19.350000000000001" customHeight="1" x14ac:dyDescent="0.25">
      <c r="A50" s="63"/>
      <c r="B50" s="50" t="s">
        <v>71</v>
      </c>
      <c r="C50" s="84" t="s">
        <v>179</v>
      </c>
      <c r="D50" s="63"/>
      <c r="E50" s="36"/>
      <c r="G50" s="36" t="s">
        <v>252</v>
      </c>
      <c r="H50" s="36" t="s">
        <v>280</v>
      </c>
      <c r="J50" s="37"/>
      <c r="K50" s="38"/>
      <c r="L50" s="63"/>
      <c r="M50" s="37"/>
      <c r="N50" s="38"/>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row>
    <row r="51" spans="1:58" s="2" customFormat="1" ht="19.350000000000001" customHeight="1" x14ac:dyDescent="0.25">
      <c r="A51" s="63"/>
      <c r="B51" s="50"/>
      <c r="C51" s="75" t="s">
        <v>180</v>
      </c>
      <c r="D51" s="87" t="s">
        <v>100</v>
      </c>
      <c r="E51" s="36" t="s">
        <v>236</v>
      </c>
      <c r="G51" s="36">
        <v>7.4999999999999997E-2</v>
      </c>
      <c r="H51" s="36"/>
      <c r="J51" s="37"/>
      <c r="K51" s="38"/>
      <c r="L51" s="63"/>
      <c r="M51" s="37"/>
      <c r="N51" s="38"/>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row>
    <row r="52" spans="1:58" s="2" customFormat="1" ht="19.350000000000001" customHeight="1" x14ac:dyDescent="0.25">
      <c r="A52" s="63"/>
      <c r="B52" s="50"/>
      <c r="C52" s="75" t="s">
        <v>181</v>
      </c>
      <c r="D52" s="84" t="s">
        <v>108</v>
      </c>
      <c r="E52" s="36"/>
      <c r="G52" s="36">
        <v>1</v>
      </c>
      <c r="H52" s="36"/>
      <c r="J52" s="37"/>
      <c r="K52" s="38"/>
      <c r="L52" s="63"/>
      <c r="M52" s="37"/>
      <c r="N52" s="38"/>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row>
    <row r="53" spans="1:58" s="2" customFormat="1" ht="19.350000000000001" customHeight="1" x14ac:dyDescent="0.25">
      <c r="A53" s="63"/>
      <c r="B53" s="50" t="s">
        <v>72</v>
      </c>
      <c r="C53" s="84" t="s">
        <v>182</v>
      </c>
      <c r="D53" s="63"/>
      <c r="E53" s="36"/>
      <c r="G53" s="36" t="s">
        <v>244</v>
      </c>
      <c r="H53" s="36"/>
      <c r="J53" s="37"/>
      <c r="K53" s="38"/>
      <c r="L53" s="63"/>
      <c r="M53" s="37"/>
      <c r="N53" s="38"/>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row>
    <row r="54" spans="1:58" s="2" customFormat="1" ht="19.350000000000001" customHeight="1" x14ac:dyDescent="0.25">
      <c r="A54" s="63"/>
      <c r="B54" s="50"/>
      <c r="C54" s="75" t="s">
        <v>183</v>
      </c>
      <c r="D54" s="87" t="s">
        <v>101</v>
      </c>
      <c r="E54" s="36"/>
      <c r="G54" s="36" t="s">
        <v>244</v>
      </c>
      <c r="H54" s="36"/>
      <c r="J54" s="37"/>
      <c r="K54" s="38"/>
      <c r="L54" s="63"/>
      <c r="M54" s="37"/>
      <c r="N54" s="38"/>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row>
    <row r="55" spans="1:58" ht="19.350000000000001" customHeight="1" x14ac:dyDescent="0.25">
      <c r="A55" s="63"/>
      <c r="B55" s="50"/>
      <c r="C55" s="75" t="s">
        <v>184</v>
      </c>
      <c r="D55" s="84" t="s">
        <v>108</v>
      </c>
      <c r="E55" s="36"/>
      <c r="F55" s="2"/>
      <c r="G55" s="36" t="s">
        <v>244</v>
      </c>
      <c r="H55" s="36"/>
      <c r="I55" s="2"/>
      <c r="J55" s="37"/>
      <c r="K55" s="38"/>
      <c r="L55" s="63"/>
      <c r="M55" s="37"/>
      <c r="N55" s="38"/>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row>
    <row r="56" spans="1:58" ht="19.350000000000001" customHeight="1" x14ac:dyDescent="0.25">
      <c r="A56" s="63"/>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row>
    <row r="57" spans="1:58" ht="19.350000000000001" customHeight="1" x14ac:dyDescent="0.25">
      <c r="A57" s="63"/>
      <c r="B57" s="88" t="s">
        <v>36</v>
      </c>
      <c r="C57" s="89"/>
      <c r="D57" s="89"/>
      <c r="E57" s="90"/>
      <c r="F57" s="63"/>
      <c r="G57" s="123" t="s">
        <v>129</v>
      </c>
      <c r="H57" s="124"/>
      <c r="I57" s="63"/>
      <c r="J57" s="138" t="s">
        <v>130</v>
      </c>
      <c r="K57" s="139"/>
      <c r="L57" s="63"/>
      <c r="M57" s="123" t="s">
        <v>131</v>
      </c>
      <c r="N57" s="124"/>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row>
    <row r="58" spans="1:58" s="2" customFormat="1" ht="19.350000000000001" customHeight="1" x14ac:dyDescent="0.25">
      <c r="A58" s="63"/>
      <c r="B58" s="91" t="s">
        <v>33</v>
      </c>
      <c r="C58" s="92" t="s">
        <v>34</v>
      </c>
      <c r="D58" s="92" t="s">
        <v>35</v>
      </c>
      <c r="E58" s="93" t="s">
        <v>132</v>
      </c>
      <c r="F58" s="63"/>
      <c r="G58" s="40" t="s">
        <v>189</v>
      </c>
      <c r="H58" s="41" t="s">
        <v>128</v>
      </c>
      <c r="I58" s="63"/>
      <c r="J58" s="40" t="s">
        <v>189</v>
      </c>
      <c r="K58" s="41" t="s">
        <v>128</v>
      </c>
      <c r="L58" s="63"/>
      <c r="M58" s="40" t="s">
        <v>189</v>
      </c>
      <c r="N58" s="41" t="s">
        <v>128</v>
      </c>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row>
    <row r="59" spans="1:58" ht="19.350000000000001" customHeight="1" x14ac:dyDescent="0.25">
      <c r="A59" s="63"/>
      <c r="B59" s="50" t="s">
        <v>38</v>
      </c>
      <c r="C59" s="84" t="s">
        <v>39</v>
      </c>
      <c r="D59" s="84" t="s">
        <v>110</v>
      </c>
      <c r="E59" s="36"/>
      <c r="F59" s="2"/>
      <c r="G59" s="36">
        <f>SUM(G60:G68)</f>
        <v>528.4</v>
      </c>
      <c r="H59" s="36" t="s">
        <v>259</v>
      </c>
      <c r="I59" s="63"/>
      <c r="J59" s="37"/>
      <c r="K59" s="38"/>
      <c r="L59" s="63"/>
      <c r="M59" s="37"/>
      <c r="N59" s="38"/>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row>
    <row r="60" spans="1:58" ht="19.350000000000001" customHeight="1" x14ac:dyDescent="0.25">
      <c r="A60" s="63"/>
      <c r="B60" s="50"/>
      <c r="C60" s="75" t="s">
        <v>40</v>
      </c>
      <c r="D60" s="84" t="s">
        <v>110</v>
      </c>
      <c r="E60" s="36"/>
      <c r="F60" s="2"/>
      <c r="G60" s="36">
        <v>343</v>
      </c>
      <c r="H60" s="36"/>
      <c r="I60" s="63"/>
      <c r="J60" s="37"/>
      <c r="K60" s="38"/>
      <c r="L60" s="63"/>
      <c r="M60" s="37"/>
      <c r="N60" s="38"/>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row>
    <row r="61" spans="1:58" ht="19.350000000000001" customHeight="1" x14ac:dyDescent="0.25">
      <c r="A61" s="63"/>
      <c r="B61" s="50"/>
      <c r="C61" s="75" t="s">
        <v>41</v>
      </c>
      <c r="D61" s="84" t="s">
        <v>110</v>
      </c>
      <c r="E61" s="36"/>
      <c r="F61" s="2"/>
      <c r="G61" s="36">
        <v>84</v>
      </c>
      <c r="H61" s="36"/>
      <c r="I61" s="63"/>
      <c r="J61" s="37"/>
      <c r="K61" s="38"/>
      <c r="L61" s="63"/>
      <c r="M61" s="37"/>
      <c r="N61" s="38"/>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row>
    <row r="62" spans="1:58" ht="19.350000000000001" customHeight="1" x14ac:dyDescent="0.25">
      <c r="A62" s="63"/>
      <c r="B62" s="50"/>
      <c r="C62" s="75" t="s">
        <v>185</v>
      </c>
      <c r="D62" s="84" t="s">
        <v>110</v>
      </c>
      <c r="E62" s="36"/>
      <c r="F62" s="2"/>
      <c r="G62" s="36">
        <v>55</v>
      </c>
      <c r="H62" s="36"/>
      <c r="I62" s="63"/>
      <c r="J62" s="37"/>
      <c r="K62" s="38"/>
      <c r="L62" s="63"/>
      <c r="M62" s="37"/>
      <c r="N62" s="38"/>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row>
    <row r="63" spans="1:58" s="2" customFormat="1" ht="19.350000000000001" customHeight="1" x14ac:dyDescent="0.25">
      <c r="A63" s="63"/>
      <c r="B63" s="50"/>
      <c r="C63" s="75" t="s">
        <v>42</v>
      </c>
      <c r="D63" s="84" t="s">
        <v>110</v>
      </c>
      <c r="E63" s="36"/>
      <c r="G63" s="36">
        <v>19</v>
      </c>
      <c r="H63" s="36"/>
      <c r="I63" s="63"/>
      <c r="J63" s="37"/>
      <c r="K63" s="38"/>
      <c r="L63" s="63"/>
      <c r="M63" s="37"/>
      <c r="N63" s="38"/>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row>
    <row r="64" spans="1:58" ht="19.350000000000001" customHeight="1" x14ac:dyDescent="0.25">
      <c r="A64" s="63"/>
      <c r="B64" s="50"/>
      <c r="C64" s="75" t="s">
        <v>186</v>
      </c>
      <c r="D64" s="84" t="s">
        <v>110</v>
      </c>
      <c r="E64" s="36"/>
      <c r="F64" s="2"/>
      <c r="G64" s="36">
        <v>0</v>
      </c>
      <c r="H64" s="36"/>
      <c r="I64" s="63"/>
      <c r="J64" s="37"/>
      <c r="K64" s="38"/>
      <c r="L64" s="63"/>
      <c r="M64" s="37"/>
      <c r="N64" s="38"/>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row>
    <row r="65" spans="1:58" ht="19.350000000000001" customHeight="1" x14ac:dyDescent="0.25">
      <c r="A65" s="63"/>
      <c r="B65" s="50"/>
      <c r="C65" s="75" t="s">
        <v>46</v>
      </c>
      <c r="D65" s="84" t="s">
        <v>110</v>
      </c>
      <c r="E65" s="36"/>
      <c r="F65" s="2"/>
      <c r="G65" s="36">
        <v>0</v>
      </c>
      <c r="H65" s="36"/>
      <c r="I65" s="63"/>
      <c r="J65" s="37"/>
      <c r="K65" s="38"/>
      <c r="L65" s="63"/>
      <c r="M65" s="37"/>
      <c r="N65" s="38"/>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row>
    <row r="66" spans="1:58" ht="19.350000000000001" customHeight="1" x14ac:dyDescent="0.25">
      <c r="A66" s="63"/>
      <c r="B66" s="50"/>
      <c r="C66" s="75" t="s">
        <v>97</v>
      </c>
      <c r="D66" s="84" t="s">
        <v>110</v>
      </c>
      <c r="E66" s="36"/>
      <c r="F66" s="2"/>
      <c r="G66" s="36">
        <v>0</v>
      </c>
      <c r="H66" s="36"/>
      <c r="I66" s="63"/>
      <c r="J66" s="37"/>
      <c r="K66" s="38"/>
      <c r="L66" s="63"/>
      <c r="M66" s="37"/>
      <c r="N66" s="38"/>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row>
    <row r="67" spans="1:58" ht="19.350000000000001" customHeight="1" x14ac:dyDescent="0.25">
      <c r="A67" s="63"/>
      <c r="B67" s="50"/>
      <c r="C67" s="75" t="s">
        <v>126</v>
      </c>
      <c r="D67" s="84" t="s">
        <v>110</v>
      </c>
      <c r="E67" s="36"/>
      <c r="F67" s="2"/>
      <c r="G67" s="36">
        <v>0</v>
      </c>
      <c r="H67" s="36"/>
      <c r="I67" s="63"/>
      <c r="J67" s="37"/>
      <c r="K67" s="38"/>
      <c r="L67" s="63"/>
      <c r="M67" s="37"/>
      <c r="N67" s="38"/>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row>
    <row r="68" spans="1:58" ht="19.350000000000001" customHeight="1" x14ac:dyDescent="0.25">
      <c r="A68" s="63"/>
      <c r="B68" s="50"/>
      <c r="C68" s="10" t="s">
        <v>260</v>
      </c>
      <c r="D68" s="84"/>
      <c r="E68" s="4" t="s">
        <v>110</v>
      </c>
      <c r="F68" s="2"/>
      <c r="G68" s="36">
        <v>27.4</v>
      </c>
      <c r="H68" s="36"/>
      <c r="I68" s="63"/>
      <c r="J68" s="37"/>
      <c r="K68" s="38"/>
      <c r="L68" s="63"/>
      <c r="M68" s="37"/>
      <c r="N68" s="38"/>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row>
    <row r="69" spans="1:58" ht="19.350000000000001" customHeight="1" x14ac:dyDescent="0.25">
      <c r="A69" s="59"/>
      <c r="B69" s="50" t="s">
        <v>151</v>
      </c>
      <c r="C69" s="84" t="s">
        <v>37</v>
      </c>
      <c r="D69" s="84" t="s">
        <v>1</v>
      </c>
      <c r="E69" s="36"/>
      <c r="G69" s="36"/>
      <c r="H69" s="36"/>
      <c r="I69" s="63"/>
      <c r="J69" s="37"/>
      <c r="K69" s="38"/>
      <c r="L69" s="59"/>
      <c r="M69" s="37"/>
      <c r="N69" s="38"/>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c r="BE69" s="59"/>
      <c r="BF69" s="59"/>
    </row>
    <row r="70" spans="1:58" ht="19.350000000000001" customHeight="1" x14ac:dyDescent="0.25">
      <c r="A70" s="59"/>
      <c r="B70" s="50"/>
      <c r="C70" s="75" t="s">
        <v>88</v>
      </c>
      <c r="D70" s="84" t="s">
        <v>76</v>
      </c>
      <c r="E70" s="36" t="s">
        <v>11</v>
      </c>
      <c r="G70" s="36">
        <v>5420</v>
      </c>
      <c r="H70" s="36"/>
      <c r="I70" s="59"/>
      <c r="J70" s="37"/>
      <c r="K70" s="38"/>
      <c r="L70" s="59"/>
      <c r="M70" s="37"/>
      <c r="N70" s="38"/>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59"/>
      <c r="AP70" s="59"/>
      <c r="AQ70" s="59"/>
      <c r="AR70" s="59"/>
      <c r="AS70" s="59"/>
      <c r="AT70" s="59"/>
      <c r="AU70" s="59"/>
      <c r="AV70" s="59"/>
      <c r="AW70" s="59"/>
      <c r="AX70" s="59"/>
      <c r="AY70" s="59"/>
      <c r="AZ70" s="59"/>
      <c r="BA70" s="59"/>
      <c r="BB70" s="59"/>
      <c r="BC70" s="59"/>
      <c r="BD70" s="59"/>
      <c r="BE70" s="59"/>
      <c r="BF70" s="59"/>
    </row>
    <row r="71" spans="1:58" ht="19.350000000000001" customHeight="1" x14ac:dyDescent="0.25">
      <c r="A71" s="59"/>
      <c r="B71" s="50"/>
      <c r="C71" s="75" t="s">
        <v>89</v>
      </c>
      <c r="D71" s="84" t="s">
        <v>90</v>
      </c>
      <c r="E71" s="36"/>
      <c r="G71" s="36">
        <v>240</v>
      </c>
      <c r="H71" s="36"/>
      <c r="I71" s="59"/>
      <c r="J71" s="37"/>
      <c r="K71" s="38"/>
      <c r="L71" s="59"/>
      <c r="M71" s="37"/>
      <c r="N71" s="38"/>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row>
    <row r="72" spans="1:58" ht="19.350000000000001" customHeight="1" x14ac:dyDescent="0.25">
      <c r="A72" s="63"/>
      <c r="B72" s="50" t="s">
        <v>152</v>
      </c>
      <c r="C72" s="84" t="s">
        <v>102</v>
      </c>
      <c r="D72" s="84" t="s">
        <v>110</v>
      </c>
      <c r="E72" s="36" t="s">
        <v>110</v>
      </c>
      <c r="G72" s="36">
        <v>186</v>
      </c>
      <c r="H72" s="36" t="s">
        <v>266</v>
      </c>
      <c r="I72" s="59"/>
      <c r="J72" s="37"/>
      <c r="K72" s="38"/>
      <c r="L72" s="59"/>
      <c r="M72" s="37"/>
      <c r="N72" s="38"/>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row>
    <row r="73" spans="1:58" ht="19.350000000000001" customHeight="1" x14ac:dyDescent="0.25">
      <c r="A73" s="59"/>
      <c r="B73" s="50" t="s">
        <v>73</v>
      </c>
      <c r="C73" s="84" t="s">
        <v>91</v>
      </c>
      <c r="D73" s="94" t="s">
        <v>107</v>
      </c>
      <c r="E73" s="36" t="s">
        <v>263</v>
      </c>
      <c r="G73" s="36">
        <v>5956</v>
      </c>
      <c r="H73" s="36"/>
      <c r="I73" s="59"/>
      <c r="J73" s="37"/>
      <c r="K73" s="38"/>
      <c r="L73" s="59"/>
      <c r="M73" s="37"/>
      <c r="N73" s="38"/>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c r="BB73" s="59"/>
      <c r="BC73" s="59"/>
      <c r="BD73" s="59"/>
      <c r="BE73" s="59"/>
      <c r="BF73" s="59"/>
    </row>
    <row r="74" spans="1:58" ht="19.350000000000001" customHeight="1" x14ac:dyDescent="0.25">
      <c r="A74" s="59"/>
      <c r="B74" s="50"/>
      <c r="C74" s="75" t="s">
        <v>74</v>
      </c>
      <c r="D74" s="84" t="s">
        <v>76</v>
      </c>
      <c r="E74" s="36"/>
      <c r="G74" s="36">
        <v>5420</v>
      </c>
      <c r="H74" s="36"/>
      <c r="I74" s="59"/>
      <c r="J74" s="37"/>
      <c r="K74" s="38"/>
      <c r="L74" s="59"/>
      <c r="M74" s="37"/>
      <c r="N74" s="38"/>
      <c r="O74" s="59"/>
      <c r="P74" s="59"/>
      <c r="Q74" s="59"/>
      <c r="R74" s="59"/>
      <c r="S74" s="59"/>
      <c r="T74" s="59"/>
      <c r="U74" s="59"/>
      <c r="V74" s="59"/>
      <c r="W74" s="59"/>
      <c r="X74" s="59"/>
      <c r="Y74" s="59"/>
      <c r="Z74" s="59"/>
      <c r="AA74" s="59"/>
      <c r="AB74" s="59"/>
      <c r="AC74" s="59"/>
      <c r="AD74" s="59"/>
      <c r="AE74" s="59"/>
      <c r="AF74" s="59"/>
      <c r="AG74" s="59"/>
      <c r="AH74" s="59"/>
      <c r="AI74" s="59"/>
      <c r="AJ74" s="59"/>
      <c r="AK74" s="59"/>
      <c r="AL74" s="59"/>
      <c r="AM74" s="59"/>
      <c r="AN74" s="59"/>
      <c r="AO74" s="59"/>
      <c r="AP74" s="59"/>
      <c r="AQ74" s="59"/>
      <c r="AR74" s="59"/>
      <c r="AS74" s="59"/>
      <c r="AT74" s="59"/>
      <c r="AU74" s="59"/>
      <c r="AV74" s="59"/>
      <c r="AW74" s="59"/>
      <c r="AX74" s="59"/>
      <c r="AY74" s="59"/>
      <c r="AZ74" s="59"/>
      <c r="BA74" s="59"/>
      <c r="BB74" s="59"/>
      <c r="BC74" s="59"/>
      <c r="BD74" s="59"/>
      <c r="BE74" s="59"/>
      <c r="BF74" s="59"/>
    </row>
    <row r="75" spans="1:58" ht="19.350000000000001" customHeight="1" x14ac:dyDescent="0.25">
      <c r="A75" s="59"/>
      <c r="B75" s="50"/>
      <c r="C75" s="75" t="s">
        <v>75</v>
      </c>
      <c r="D75" s="84" t="s">
        <v>5</v>
      </c>
      <c r="E75" s="36"/>
      <c r="G75" s="36">
        <v>0.91</v>
      </c>
      <c r="H75" s="36"/>
      <c r="I75" s="59"/>
      <c r="J75" s="37"/>
      <c r="K75" s="38"/>
      <c r="L75" s="63"/>
      <c r="M75" s="37"/>
      <c r="N75" s="38"/>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row>
    <row r="76" spans="1:58" s="2" customFormat="1" ht="19.350000000000001" customHeight="1" x14ac:dyDescent="0.25">
      <c r="B76" s="4" t="s">
        <v>191</v>
      </c>
      <c r="C76" s="4" t="s">
        <v>192</v>
      </c>
      <c r="D76" s="4"/>
      <c r="E76" s="36"/>
      <c r="G76" s="36"/>
      <c r="H76" s="36"/>
      <c r="J76" s="36"/>
      <c r="K76" s="36"/>
      <c r="M76" s="37"/>
      <c r="N76" s="38"/>
    </row>
    <row r="77" spans="1:58" s="2" customFormat="1" ht="19.350000000000001" customHeight="1" x14ac:dyDescent="0.25">
      <c r="B77" s="4"/>
      <c r="C77" s="10" t="s">
        <v>193</v>
      </c>
      <c r="D77" s="4" t="s">
        <v>3</v>
      </c>
      <c r="E77" s="36" t="s">
        <v>238</v>
      </c>
      <c r="G77" s="36">
        <v>13</v>
      </c>
      <c r="H77" s="36" t="s">
        <v>290</v>
      </c>
      <c r="J77" s="36"/>
      <c r="K77" s="36"/>
      <c r="M77" s="37"/>
      <c r="N77" s="38"/>
    </row>
    <row r="78" spans="1:58" s="2" customFormat="1" ht="19.350000000000001" customHeight="1" x14ac:dyDescent="0.25">
      <c r="B78" s="4"/>
      <c r="C78" s="10" t="s">
        <v>194</v>
      </c>
      <c r="D78" s="4" t="s">
        <v>108</v>
      </c>
      <c r="E78" s="36"/>
      <c r="G78" s="36" t="s">
        <v>244</v>
      </c>
      <c r="H78" s="36"/>
      <c r="J78" s="36"/>
      <c r="K78" s="36"/>
      <c r="M78" s="37"/>
      <c r="N78" s="38"/>
    </row>
    <row r="79" spans="1:58" s="2" customFormat="1" ht="19.350000000000001" customHeight="1" x14ac:dyDescent="0.25">
      <c r="B79" s="4"/>
      <c r="C79" s="10" t="s">
        <v>195</v>
      </c>
      <c r="D79" s="4" t="s">
        <v>3</v>
      </c>
      <c r="E79" s="36" t="s">
        <v>238</v>
      </c>
      <c r="G79" s="36">
        <v>20</v>
      </c>
      <c r="H79" s="36"/>
      <c r="J79" s="36"/>
      <c r="K79" s="36"/>
      <c r="M79" s="37"/>
      <c r="N79" s="38"/>
    </row>
    <row r="80" spans="1:58" s="2" customFormat="1" ht="19.350000000000001" customHeight="1" x14ac:dyDescent="0.25">
      <c r="B80" s="4"/>
      <c r="C80" s="10" t="s">
        <v>196</v>
      </c>
      <c r="D80" s="4" t="s">
        <v>108</v>
      </c>
      <c r="E80" s="36"/>
      <c r="G80" s="36">
        <v>1</v>
      </c>
      <c r="H80" s="36"/>
      <c r="J80" s="36"/>
      <c r="K80" s="36"/>
      <c r="M80" s="37"/>
      <c r="N80" s="38"/>
    </row>
    <row r="81" spans="1:58" s="2" customFormat="1" ht="19.350000000000001" customHeight="1" x14ac:dyDescent="0.25">
      <c r="B81" s="4"/>
      <c r="C81" s="10" t="s">
        <v>197</v>
      </c>
      <c r="D81" s="4" t="s">
        <v>3</v>
      </c>
      <c r="E81" s="36" t="s">
        <v>238</v>
      </c>
      <c r="G81" s="36">
        <v>9</v>
      </c>
      <c r="H81" s="36"/>
      <c r="J81" s="36"/>
      <c r="K81" s="36"/>
      <c r="M81" s="37"/>
      <c r="N81" s="38"/>
    </row>
    <row r="82" spans="1:58" s="2" customFormat="1" ht="19.350000000000001" customHeight="1" x14ac:dyDescent="0.25">
      <c r="B82" s="4"/>
      <c r="C82" s="10" t="s">
        <v>198</v>
      </c>
      <c r="D82" s="4" t="s">
        <v>108</v>
      </c>
      <c r="E82" s="36"/>
      <c r="G82" s="36">
        <v>1</v>
      </c>
      <c r="H82" s="36"/>
      <c r="J82" s="36"/>
      <c r="K82" s="36"/>
      <c r="M82" s="37"/>
      <c r="N82" s="38"/>
    </row>
    <row r="83" spans="1:58" s="2" customFormat="1" ht="19.350000000000001" customHeight="1" x14ac:dyDescent="0.25">
      <c r="B83" s="4"/>
      <c r="C83" s="10" t="s">
        <v>199</v>
      </c>
      <c r="D83" s="4" t="s">
        <v>3</v>
      </c>
      <c r="E83" s="36"/>
      <c r="G83" s="36" t="s">
        <v>244</v>
      </c>
      <c r="H83" s="36"/>
      <c r="J83" s="36"/>
      <c r="K83" s="36"/>
      <c r="M83" s="37"/>
      <c r="N83" s="38"/>
    </row>
    <row r="84" spans="1:58" s="2" customFormat="1" ht="19.350000000000001" customHeight="1" x14ac:dyDescent="0.25">
      <c r="B84" s="4"/>
      <c r="C84" s="10" t="s">
        <v>200</v>
      </c>
      <c r="D84" s="4" t="s">
        <v>108</v>
      </c>
      <c r="E84" s="36"/>
      <c r="G84" s="36">
        <v>0</v>
      </c>
      <c r="H84" s="36"/>
      <c r="J84" s="36"/>
      <c r="K84" s="36"/>
      <c r="M84" s="37"/>
      <c r="N84" s="38"/>
    </row>
    <row r="85" spans="1:58" s="2" customFormat="1" ht="19.350000000000001" customHeight="1" x14ac:dyDescent="0.25">
      <c r="B85" s="4"/>
      <c r="C85" s="10" t="s">
        <v>201</v>
      </c>
      <c r="D85" s="4" t="s">
        <v>3</v>
      </c>
      <c r="E85" s="36"/>
      <c r="G85" s="36">
        <v>40</v>
      </c>
      <c r="H85" s="36"/>
      <c r="J85" s="36"/>
      <c r="K85" s="36"/>
      <c r="M85" s="37"/>
      <c r="N85" s="38"/>
    </row>
    <row r="86" spans="1:58" s="2" customFormat="1" ht="19.350000000000001" customHeight="1" x14ac:dyDescent="0.25">
      <c r="B86" s="4"/>
      <c r="C86" s="10" t="s">
        <v>202</v>
      </c>
      <c r="D86" s="4" t="s">
        <v>108</v>
      </c>
      <c r="E86" s="36"/>
      <c r="G86" s="36">
        <v>2</v>
      </c>
      <c r="H86" s="36"/>
      <c r="J86" s="36"/>
      <c r="K86" s="36"/>
      <c r="M86" s="37"/>
      <c r="N86" s="38"/>
    </row>
    <row r="87" spans="1:58" s="2" customFormat="1" ht="19.350000000000001" customHeight="1" x14ac:dyDescent="0.25">
      <c r="B87" s="4"/>
      <c r="C87" s="10" t="s">
        <v>203</v>
      </c>
      <c r="D87" s="4" t="s">
        <v>108</v>
      </c>
      <c r="E87" s="36"/>
      <c r="G87" s="36">
        <v>3</v>
      </c>
      <c r="H87" s="36"/>
      <c r="J87" s="36"/>
      <c r="K87" s="36"/>
      <c r="M87" s="37"/>
      <c r="N87" s="38"/>
    </row>
    <row r="88" spans="1:58" s="2" customFormat="1" ht="19.350000000000001" customHeight="1" x14ac:dyDescent="0.25">
      <c r="B88" s="4"/>
      <c r="C88" s="10" t="s">
        <v>204</v>
      </c>
      <c r="D88" s="4" t="s">
        <v>3</v>
      </c>
      <c r="E88" s="36" t="s">
        <v>238</v>
      </c>
      <c r="G88" s="36">
        <v>15</v>
      </c>
      <c r="H88" s="36"/>
      <c r="J88" s="36"/>
      <c r="K88" s="36"/>
      <c r="M88" s="37"/>
      <c r="N88" s="38"/>
    </row>
    <row r="89" spans="1:58" s="2" customFormat="1" ht="19.350000000000001" customHeight="1" x14ac:dyDescent="0.25">
      <c r="B89" s="4"/>
      <c r="C89" s="10" t="s">
        <v>205</v>
      </c>
      <c r="D89" s="4" t="s">
        <v>108</v>
      </c>
      <c r="E89" s="36"/>
      <c r="G89" s="36">
        <v>3</v>
      </c>
      <c r="H89" s="36"/>
      <c r="J89" s="36"/>
      <c r="K89" s="36"/>
      <c r="M89" s="37"/>
      <c r="N89" s="38"/>
    </row>
    <row r="90" spans="1:58" s="2" customFormat="1" ht="19.350000000000001" customHeight="1" x14ac:dyDescent="0.25">
      <c r="B90" s="4"/>
      <c r="C90" s="10" t="s">
        <v>206</v>
      </c>
      <c r="D90" s="4" t="s">
        <v>3</v>
      </c>
      <c r="E90" s="36" t="s">
        <v>238</v>
      </c>
      <c r="G90" s="36">
        <v>10</v>
      </c>
      <c r="H90" s="36"/>
      <c r="J90" s="36"/>
      <c r="K90" s="36"/>
      <c r="M90" s="37"/>
      <c r="N90" s="38"/>
    </row>
    <row r="91" spans="1:58" s="2" customFormat="1" ht="19.350000000000001" customHeight="1" x14ac:dyDescent="0.25">
      <c r="B91" s="4"/>
      <c r="C91" s="10" t="s">
        <v>207</v>
      </c>
      <c r="D91" s="4" t="s">
        <v>108</v>
      </c>
      <c r="E91" s="36"/>
      <c r="G91" s="36">
        <v>2</v>
      </c>
      <c r="H91" s="36"/>
      <c r="J91" s="36"/>
      <c r="K91" s="36"/>
      <c r="M91" s="37"/>
      <c r="N91" s="38"/>
    </row>
    <row r="92" spans="1:58" ht="19.350000000000001" customHeight="1" x14ac:dyDescent="0.25">
      <c r="A92" s="59"/>
      <c r="B92" s="50" t="s">
        <v>92</v>
      </c>
      <c r="C92" s="95" t="s">
        <v>93</v>
      </c>
      <c r="D92" s="84"/>
      <c r="E92" s="36"/>
      <c r="G92" s="36"/>
      <c r="H92" s="38"/>
      <c r="I92" s="59"/>
      <c r="J92" s="37"/>
      <c r="K92" s="38"/>
      <c r="L92" s="63"/>
      <c r="M92" s="37"/>
      <c r="N92" s="38"/>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c r="BB92" s="59"/>
      <c r="BC92" s="59"/>
      <c r="BD92" s="59"/>
      <c r="BE92" s="59"/>
      <c r="BF92" s="59"/>
    </row>
    <row r="93" spans="1:58" ht="19.350000000000001" customHeight="1" x14ac:dyDescent="0.25">
      <c r="B93" s="4"/>
      <c r="C93" s="156" t="s">
        <v>261</v>
      </c>
      <c r="D93" s="4"/>
      <c r="E93" s="36"/>
      <c r="F93" s="2"/>
      <c r="G93" s="36"/>
      <c r="H93" s="36"/>
      <c r="J93" s="36"/>
      <c r="K93" s="36"/>
      <c r="L93" s="2"/>
      <c r="M93" s="37"/>
      <c r="N93" s="38"/>
    </row>
    <row r="94" spans="1:58" s="2" customFormat="1" ht="19.350000000000001" customHeight="1" x14ac:dyDescent="0.25">
      <c r="B94" s="4"/>
      <c r="C94" s="156" t="s">
        <v>262</v>
      </c>
      <c r="D94" s="4"/>
      <c r="E94" s="36"/>
      <c r="G94" s="36"/>
      <c r="H94" s="36"/>
      <c r="I94"/>
      <c r="J94" s="36"/>
      <c r="K94" s="36"/>
      <c r="M94" s="37"/>
      <c r="N94" s="38"/>
    </row>
    <row r="95" spans="1:58" ht="19.350000000000001" customHeight="1" x14ac:dyDescent="0.25">
      <c r="A95" s="59"/>
      <c r="B95" s="63"/>
      <c r="C95" s="63"/>
      <c r="D95" s="63"/>
      <c r="E95" s="59"/>
      <c r="F95" s="59"/>
      <c r="G95" s="59"/>
      <c r="H95" s="59"/>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row>
    <row r="96" spans="1:58" ht="19.350000000000001" customHeight="1" x14ac:dyDescent="0.25">
      <c r="A96" s="59"/>
      <c r="B96" s="96" t="s">
        <v>45</v>
      </c>
      <c r="C96" s="97"/>
      <c r="D96" s="97"/>
      <c r="E96" s="98"/>
      <c r="F96" s="59"/>
      <c r="G96" s="123" t="s">
        <v>129</v>
      </c>
      <c r="H96" s="124"/>
      <c r="I96" s="59"/>
      <c r="J96" s="123" t="s">
        <v>130</v>
      </c>
      <c r="K96" s="124"/>
      <c r="L96" s="59"/>
      <c r="M96" s="123" t="s">
        <v>131</v>
      </c>
      <c r="N96" s="124"/>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row>
    <row r="97" spans="1:58" ht="19.350000000000001" customHeight="1" x14ac:dyDescent="0.25">
      <c r="A97" s="59"/>
      <c r="B97" s="99" t="s">
        <v>33</v>
      </c>
      <c r="C97" s="100" t="s">
        <v>34</v>
      </c>
      <c r="D97" s="100" t="s">
        <v>35</v>
      </c>
      <c r="E97" s="101" t="s">
        <v>132</v>
      </c>
      <c r="F97" s="59"/>
      <c r="G97" s="40" t="s">
        <v>189</v>
      </c>
      <c r="H97" s="41" t="s">
        <v>128</v>
      </c>
      <c r="I97" s="59"/>
      <c r="J97" s="40" t="s">
        <v>189</v>
      </c>
      <c r="K97" s="41" t="s">
        <v>128</v>
      </c>
      <c r="L97" s="59"/>
      <c r="M97" s="40" t="s">
        <v>189</v>
      </c>
      <c r="N97" s="41" t="s">
        <v>128</v>
      </c>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row>
    <row r="98" spans="1:58" ht="19.350000000000001" customHeight="1" x14ac:dyDescent="0.25">
      <c r="A98" s="59"/>
      <c r="B98" s="50" t="s">
        <v>77</v>
      </c>
      <c r="C98" s="84" t="s">
        <v>111</v>
      </c>
      <c r="D98" s="84" t="s">
        <v>103</v>
      </c>
      <c r="E98" s="84" t="s">
        <v>103</v>
      </c>
      <c r="F98" s="59"/>
      <c r="G98" s="36">
        <v>30</v>
      </c>
      <c r="H98" s="38"/>
      <c r="I98" s="59"/>
      <c r="J98" s="37"/>
      <c r="K98" s="38"/>
      <c r="L98" s="59"/>
      <c r="M98" s="37"/>
      <c r="N98" s="38"/>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row>
    <row r="99" spans="1:58" ht="19.350000000000001" customHeight="1" x14ac:dyDescent="0.25">
      <c r="A99" s="59"/>
      <c r="B99" s="50"/>
      <c r="C99" s="75" t="s">
        <v>94</v>
      </c>
      <c r="D99" s="84" t="s">
        <v>3</v>
      </c>
      <c r="E99" s="84" t="s">
        <v>3</v>
      </c>
      <c r="F99" s="59"/>
      <c r="G99" s="36">
        <v>30</v>
      </c>
      <c r="H99" s="38"/>
      <c r="I99" s="59"/>
      <c r="J99" s="37"/>
      <c r="K99" s="38"/>
      <c r="L99" s="59"/>
      <c r="M99" s="37"/>
      <c r="N99" s="38"/>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row>
    <row r="100" spans="1:58" ht="19.350000000000001" customHeight="1" x14ac:dyDescent="0.25">
      <c r="A100" s="59"/>
      <c r="B100" s="50"/>
      <c r="C100" s="75" t="s">
        <v>117</v>
      </c>
      <c r="D100" s="84" t="s">
        <v>108</v>
      </c>
      <c r="E100" s="38"/>
      <c r="F100" s="59"/>
      <c r="G100" s="36">
        <v>1</v>
      </c>
      <c r="H100" s="38"/>
      <c r="I100" s="59"/>
      <c r="J100" s="37"/>
      <c r="K100" s="38"/>
      <c r="L100" s="59"/>
      <c r="M100" s="37"/>
      <c r="N100" s="38"/>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c r="BC100" s="59"/>
      <c r="BD100" s="59"/>
      <c r="BE100" s="59"/>
      <c r="BF100" s="59"/>
    </row>
    <row r="101" spans="1:58" x14ac:dyDescent="0.25">
      <c r="A101" s="59"/>
      <c r="B101" s="50" t="s">
        <v>79</v>
      </c>
      <c r="C101" s="84" t="s">
        <v>78</v>
      </c>
      <c r="D101" s="84" t="s">
        <v>119</v>
      </c>
      <c r="E101" s="38"/>
      <c r="F101" s="59"/>
      <c r="G101" s="36"/>
      <c r="H101" s="38"/>
      <c r="I101" s="59"/>
      <c r="J101" s="37"/>
      <c r="K101" s="38"/>
      <c r="L101" s="59"/>
      <c r="M101" s="37"/>
      <c r="N101" s="38"/>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c r="BC101" s="59"/>
      <c r="BD101" s="59"/>
      <c r="BE101" s="59"/>
      <c r="BF101" s="59"/>
    </row>
    <row r="102" spans="1:58" x14ac:dyDescent="0.25">
      <c r="A102" s="59"/>
      <c r="B102" s="50"/>
      <c r="C102" s="75" t="s">
        <v>124</v>
      </c>
      <c r="D102" s="84" t="s">
        <v>118</v>
      </c>
      <c r="E102" s="38" t="s">
        <v>238</v>
      </c>
      <c r="F102" s="59"/>
      <c r="G102" s="36">
        <v>95</v>
      </c>
      <c r="H102" s="38"/>
      <c r="I102" s="59"/>
      <c r="J102" s="37"/>
      <c r="K102" s="38"/>
      <c r="L102" s="59"/>
      <c r="M102" s="37"/>
      <c r="N102" s="38"/>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c r="BC102" s="59"/>
      <c r="BD102" s="59"/>
      <c r="BE102" s="59"/>
      <c r="BF102" s="59"/>
    </row>
    <row r="103" spans="1:58" x14ac:dyDescent="0.25">
      <c r="A103" s="59"/>
      <c r="B103" s="50"/>
      <c r="C103" s="75" t="s">
        <v>125</v>
      </c>
      <c r="D103" s="84" t="s">
        <v>118</v>
      </c>
      <c r="E103" s="38"/>
      <c r="F103" s="59"/>
      <c r="G103" s="36"/>
      <c r="H103" s="38"/>
      <c r="I103" s="59"/>
      <c r="J103" s="37"/>
      <c r="K103" s="38"/>
      <c r="L103" s="59"/>
      <c r="M103" s="37"/>
      <c r="N103" s="38"/>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c r="BC103" s="59"/>
      <c r="BD103" s="59"/>
      <c r="BE103" s="59"/>
      <c r="BF103" s="59"/>
    </row>
    <row r="104" spans="1:58" x14ac:dyDescent="0.25">
      <c r="A104" s="59"/>
      <c r="B104" s="50"/>
      <c r="C104" s="75" t="s">
        <v>98</v>
      </c>
      <c r="D104" s="84"/>
      <c r="E104" s="38"/>
      <c r="F104" s="59"/>
      <c r="G104" s="36"/>
      <c r="H104" s="38"/>
      <c r="I104" s="59"/>
      <c r="J104" s="37"/>
      <c r="K104" s="38"/>
      <c r="L104" s="59"/>
      <c r="M104" s="37"/>
      <c r="N104" s="38"/>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c r="AP104" s="59"/>
      <c r="AQ104" s="59"/>
      <c r="AR104" s="59"/>
      <c r="AS104" s="59"/>
      <c r="AT104" s="59"/>
      <c r="AU104" s="59"/>
      <c r="AV104" s="59"/>
      <c r="AW104" s="59"/>
      <c r="AX104" s="59"/>
      <c r="AY104" s="59"/>
      <c r="AZ104" s="59"/>
      <c r="BA104" s="59"/>
      <c r="BB104" s="59"/>
      <c r="BC104" s="59"/>
      <c r="BD104" s="59"/>
      <c r="BE104" s="59"/>
      <c r="BF104" s="59"/>
    </row>
    <row r="105" spans="1:58" x14ac:dyDescent="0.25">
      <c r="A105" s="59"/>
      <c r="B105" s="50"/>
      <c r="C105" s="75" t="s">
        <v>104</v>
      </c>
      <c r="D105" s="84" t="s">
        <v>80</v>
      </c>
      <c r="E105" s="38"/>
      <c r="F105" s="59"/>
      <c r="G105" s="36"/>
      <c r="H105" s="38"/>
      <c r="I105" s="59"/>
      <c r="J105" s="37"/>
      <c r="K105" s="38"/>
      <c r="L105" s="59"/>
      <c r="M105" s="37"/>
      <c r="N105" s="38"/>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59"/>
      <c r="AO105" s="59"/>
      <c r="AP105" s="59"/>
      <c r="AQ105" s="59"/>
      <c r="AR105" s="59"/>
      <c r="AS105" s="59"/>
      <c r="AT105" s="59"/>
      <c r="AU105" s="59"/>
      <c r="AV105" s="59"/>
      <c r="AW105" s="59"/>
      <c r="AX105" s="59"/>
      <c r="AY105" s="59"/>
      <c r="AZ105" s="59"/>
      <c r="BA105" s="59"/>
      <c r="BB105" s="59"/>
      <c r="BC105" s="59"/>
      <c r="BD105" s="59"/>
      <c r="BE105" s="59"/>
      <c r="BF105" s="59"/>
    </row>
    <row r="106" spans="1:58" x14ac:dyDescent="0.25">
      <c r="A106" s="59"/>
      <c r="B106" s="50" t="s">
        <v>99</v>
      </c>
      <c r="C106" s="84" t="s">
        <v>105</v>
      </c>
      <c r="D106" s="84" t="s">
        <v>120</v>
      </c>
      <c r="E106" s="38"/>
      <c r="F106" s="59"/>
      <c r="G106" s="36">
        <v>0</v>
      </c>
      <c r="H106" s="38"/>
      <c r="I106" s="59"/>
      <c r="J106" s="37"/>
      <c r="K106" s="38"/>
      <c r="L106" s="59"/>
      <c r="M106" s="37"/>
      <c r="N106" s="38"/>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59"/>
      <c r="BD106" s="59"/>
      <c r="BE106" s="59"/>
      <c r="BF106" s="59"/>
    </row>
    <row r="107" spans="1:58" x14ac:dyDescent="0.25">
      <c r="A107" s="59"/>
      <c r="B107" s="50"/>
      <c r="C107" s="75" t="s">
        <v>82</v>
      </c>
      <c r="D107" s="84" t="s">
        <v>108</v>
      </c>
      <c r="E107" s="38"/>
      <c r="F107" s="59"/>
      <c r="G107" s="36">
        <v>0</v>
      </c>
      <c r="H107" s="38"/>
      <c r="I107" s="59"/>
      <c r="J107" s="37"/>
      <c r="K107" s="38"/>
      <c r="L107" s="59"/>
      <c r="M107" s="37"/>
      <c r="N107" s="38"/>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c r="AM107" s="59"/>
      <c r="AN107" s="59"/>
      <c r="AO107" s="59"/>
      <c r="AP107" s="59"/>
      <c r="AQ107" s="59"/>
      <c r="AR107" s="59"/>
      <c r="AS107" s="59"/>
      <c r="AT107" s="59"/>
      <c r="AU107" s="59"/>
      <c r="AV107" s="59"/>
      <c r="AW107" s="59"/>
      <c r="AX107" s="59"/>
      <c r="AY107" s="59"/>
      <c r="AZ107" s="59"/>
      <c r="BA107" s="59"/>
      <c r="BB107" s="59"/>
      <c r="BC107" s="59"/>
      <c r="BD107" s="59"/>
      <c r="BE107" s="59"/>
      <c r="BF107" s="59"/>
    </row>
    <row r="108" spans="1:58" x14ac:dyDescent="0.25">
      <c r="A108" s="59"/>
      <c r="B108" s="50"/>
      <c r="C108" s="75" t="s">
        <v>83</v>
      </c>
      <c r="D108" s="84" t="s">
        <v>3</v>
      </c>
      <c r="E108" s="38"/>
      <c r="F108" s="59"/>
      <c r="G108" s="36">
        <v>0</v>
      </c>
      <c r="H108" s="38"/>
      <c r="I108" s="59"/>
      <c r="J108" s="37"/>
      <c r="K108" s="38"/>
      <c r="L108" s="59"/>
      <c r="M108" s="37"/>
      <c r="N108" s="38"/>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c r="BE108" s="59"/>
      <c r="BF108" s="59"/>
    </row>
    <row r="109" spans="1:58" x14ac:dyDescent="0.25">
      <c r="A109" s="59"/>
      <c r="B109" s="50" t="s">
        <v>81</v>
      </c>
      <c r="C109" s="84" t="s">
        <v>95</v>
      </c>
      <c r="D109" s="84" t="s">
        <v>55</v>
      </c>
      <c r="E109" s="38"/>
      <c r="F109" s="59"/>
      <c r="G109" s="36"/>
      <c r="H109" s="38"/>
      <c r="I109" s="59"/>
      <c r="J109" s="37"/>
      <c r="K109" s="38"/>
      <c r="L109" s="59"/>
      <c r="M109" s="37"/>
      <c r="N109" s="38"/>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row>
    <row r="110" spans="1:58" x14ac:dyDescent="0.25">
      <c r="A110" s="59"/>
      <c r="B110" s="50"/>
      <c r="C110" s="102" t="s">
        <v>84</v>
      </c>
      <c r="D110" s="84" t="s">
        <v>3</v>
      </c>
      <c r="E110" s="38"/>
      <c r="F110" s="59"/>
      <c r="G110" s="36">
        <v>0</v>
      </c>
      <c r="H110" s="38"/>
      <c r="I110" s="59"/>
      <c r="J110" s="37"/>
      <c r="K110" s="38"/>
      <c r="L110" s="59"/>
      <c r="M110" s="37"/>
      <c r="N110" s="38"/>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row>
    <row r="111" spans="1:58" x14ac:dyDescent="0.25">
      <c r="A111" s="59"/>
      <c r="B111" s="50"/>
      <c r="C111" s="75" t="s">
        <v>83</v>
      </c>
      <c r="D111" s="84" t="s">
        <v>3</v>
      </c>
      <c r="E111" s="38"/>
      <c r="F111" s="59"/>
      <c r="G111" s="36">
        <v>0</v>
      </c>
      <c r="H111" s="38"/>
      <c r="I111" s="59"/>
      <c r="J111" s="37"/>
      <c r="K111" s="38"/>
      <c r="L111" s="59"/>
      <c r="M111" s="37"/>
      <c r="N111" s="38"/>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c r="BE111" s="59"/>
      <c r="BF111" s="59"/>
    </row>
    <row r="112" spans="1:58" x14ac:dyDescent="0.25">
      <c r="A112" s="59"/>
      <c r="B112" s="50" t="s">
        <v>85</v>
      </c>
      <c r="C112" s="84" t="s">
        <v>86</v>
      </c>
      <c r="D112" s="84" t="s">
        <v>55</v>
      </c>
      <c r="E112" s="38"/>
      <c r="F112" s="59"/>
      <c r="G112" s="36"/>
      <c r="H112" s="38"/>
      <c r="I112" s="59"/>
      <c r="J112" s="37"/>
      <c r="K112" s="38"/>
      <c r="L112" s="59"/>
      <c r="M112" s="37"/>
      <c r="N112" s="38"/>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59"/>
      <c r="BD112" s="59"/>
      <c r="BE112" s="59"/>
      <c r="BF112" s="59"/>
    </row>
    <row r="113" spans="1:58" x14ac:dyDescent="0.25">
      <c r="A113" s="59"/>
      <c r="B113" s="50"/>
      <c r="C113" s="75" t="s">
        <v>87</v>
      </c>
      <c r="D113" s="84" t="s">
        <v>108</v>
      </c>
      <c r="E113" s="38"/>
      <c r="F113" s="59"/>
      <c r="G113" s="36">
        <v>0</v>
      </c>
      <c r="H113" s="38"/>
      <c r="I113" s="59"/>
      <c r="J113" s="37"/>
      <c r="K113" s="38"/>
      <c r="L113" s="59"/>
      <c r="M113" s="37"/>
      <c r="N113" s="38"/>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row>
    <row r="114" spans="1:58" x14ac:dyDescent="0.25">
      <c r="A114" s="59"/>
      <c r="B114" s="50"/>
      <c r="C114" s="75" t="s">
        <v>96</v>
      </c>
      <c r="D114" s="84" t="s">
        <v>108</v>
      </c>
      <c r="E114" s="38"/>
      <c r="F114" s="59"/>
      <c r="G114" s="36">
        <v>0</v>
      </c>
      <c r="H114" s="38"/>
      <c r="I114" s="59"/>
      <c r="J114" s="37"/>
      <c r="K114" s="38"/>
      <c r="L114" s="59"/>
      <c r="M114" s="37"/>
      <c r="N114" s="38"/>
      <c r="O114" s="59"/>
      <c r="P114" s="59"/>
      <c r="Q114" s="59"/>
      <c r="R114" s="59"/>
      <c r="S114" s="59"/>
      <c r="T114" s="59"/>
      <c r="U114" s="59"/>
      <c r="V114" s="59"/>
      <c r="W114" s="59"/>
      <c r="X114" s="59"/>
      <c r="Y114" s="59"/>
      <c r="Z114" s="59"/>
      <c r="AA114" s="59"/>
      <c r="AB114" s="59"/>
      <c r="AC114" s="59"/>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row>
    <row r="115" spans="1:58" x14ac:dyDescent="0.25">
      <c r="A115" s="59"/>
      <c r="B115" s="59"/>
      <c r="C115" s="103"/>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59"/>
      <c r="AN115" s="59"/>
      <c r="AO115" s="59"/>
      <c r="AP115" s="59"/>
      <c r="AQ115" s="59"/>
      <c r="AR115" s="59"/>
      <c r="AS115" s="59"/>
      <c r="AT115" s="59"/>
      <c r="AU115" s="59"/>
      <c r="AV115" s="59"/>
      <c r="AW115" s="59"/>
      <c r="AX115" s="59"/>
      <c r="AY115" s="59"/>
      <c r="AZ115" s="59"/>
      <c r="BA115" s="59"/>
      <c r="BB115" s="59"/>
      <c r="BC115" s="59"/>
      <c r="BD115" s="59"/>
      <c r="BE115" s="59"/>
      <c r="BF115" s="59"/>
    </row>
    <row r="116" spans="1:58" x14ac:dyDescent="0.25">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c r="AK116" s="59"/>
      <c r="AL116" s="59"/>
      <c r="AM116" s="59"/>
      <c r="AN116" s="59"/>
      <c r="AO116" s="59"/>
      <c r="AP116" s="59"/>
      <c r="AQ116" s="59"/>
      <c r="AR116" s="59"/>
      <c r="AS116" s="59"/>
      <c r="AT116" s="59"/>
      <c r="AU116" s="59"/>
      <c r="AV116" s="59"/>
      <c r="AW116" s="59"/>
      <c r="AX116" s="59"/>
      <c r="AY116" s="59"/>
      <c r="AZ116" s="59"/>
      <c r="BA116" s="59"/>
      <c r="BB116" s="59"/>
      <c r="BC116" s="59"/>
      <c r="BD116" s="59"/>
      <c r="BE116" s="59"/>
      <c r="BF116" s="59"/>
    </row>
    <row r="117" spans="1:58" x14ac:dyDescent="0.25">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c r="AL117" s="59"/>
      <c r="AM117" s="59"/>
      <c r="AN117" s="59"/>
      <c r="AO117" s="59"/>
      <c r="AP117" s="59"/>
      <c r="AQ117" s="59"/>
      <c r="AR117" s="59"/>
      <c r="AS117" s="59"/>
      <c r="AT117" s="59"/>
      <c r="AU117" s="59"/>
      <c r="AV117" s="59"/>
      <c r="AW117" s="59"/>
      <c r="AX117" s="59"/>
      <c r="AY117" s="59"/>
      <c r="AZ117" s="59"/>
      <c r="BA117" s="59"/>
      <c r="BB117" s="59"/>
      <c r="BC117" s="59"/>
      <c r="BD117" s="59"/>
      <c r="BE117" s="59"/>
      <c r="BF117" s="59"/>
    </row>
    <row r="118" spans="1:58" x14ac:dyDescent="0.25">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c r="AL118" s="59"/>
      <c r="AM118" s="59"/>
      <c r="AN118" s="59"/>
      <c r="AO118" s="59"/>
      <c r="AP118" s="59"/>
      <c r="AQ118" s="59"/>
      <c r="AR118" s="59"/>
      <c r="AS118" s="59"/>
      <c r="AT118" s="59"/>
      <c r="AU118" s="59"/>
      <c r="AV118" s="59"/>
      <c r="AW118" s="59"/>
      <c r="AX118" s="59"/>
      <c r="AY118" s="59"/>
      <c r="AZ118" s="59"/>
      <c r="BA118" s="59"/>
      <c r="BB118" s="59"/>
      <c r="BC118" s="59"/>
      <c r="BD118" s="59"/>
      <c r="BE118" s="59"/>
      <c r="BF118" s="59"/>
    </row>
    <row r="119" spans="1:58" x14ac:dyDescent="0.25">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c r="AK119" s="59"/>
      <c r="AL119" s="59"/>
      <c r="AM119" s="59"/>
      <c r="AN119" s="59"/>
      <c r="AO119" s="59"/>
      <c r="AP119" s="59"/>
      <c r="AQ119" s="59"/>
      <c r="AR119" s="59"/>
      <c r="AS119" s="59"/>
      <c r="AT119" s="59"/>
      <c r="AU119" s="59"/>
      <c r="AV119" s="59"/>
      <c r="AW119" s="59"/>
      <c r="AX119" s="59"/>
      <c r="AY119" s="59"/>
      <c r="AZ119" s="59"/>
      <c r="BA119" s="59"/>
      <c r="BB119" s="59"/>
      <c r="BC119" s="59"/>
      <c r="BD119" s="59"/>
      <c r="BE119" s="59"/>
      <c r="BF119" s="59"/>
    </row>
    <row r="120" spans="1:58" x14ac:dyDescent="0.25">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59"/>
      <c r="AL120" s="59"/>
      <c r="AM120" s="59"/>
      <c r="AN120" s="59"/>
      <c r="AO120" s="59"/>
      <c r="AP120" s="59"/>
      <c r="AQ120" s="59"/>
      <c r="AR120" s="59"/>
      <c r="AS120" s="59"/>
      <c r="AT120" s="59"/>
      <c r="AU120" s="59"/>
      <c r="AV120" s="59"/>
      <c r="AW120" s="59"/>
      <c r="AX120" s="59"/>
      <c r="AY120" s="59"/>
      <c r="AZ120" s="59"/>
      <c r="BA120" s="59"/>
      <c r="BB120" s="59"/>
      <c r="BC120" s="59"/>
      <c r="BD120" s="59"/>
      <c r="BE120" s="59"/>
      <c r="BF120" s="59"/>
    </row>
    <row r="121" spans="1:58" x14ac:dyDescent="0.25">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c r="AK121" s="59"/>
      <c r="AL121" s="59"/>
      <c r="AM121" s="59"/>
      <c r="AN121" s="59"/>
      <c r="AO121" s="59"/>
      <c r="AP121" s="59"/>
      <c r="AQ121" s="59"/>
      <c r="AR121" s="59"/>
      <c r="AS121" s="59"/>
      <c r="AT121" s="59"/>
      <c r="AU121" s="59"/>
      <c r="AV121" s="59"/>
      <c r="AW121" s="59"/>
      <c r="AX121" s="59"/>
      <c r="AY121" s="59"/>
      <c r="AZ121" s="59"/>
      <c r="BA121" s="59"/>
      <c r="BB121" s="59"/>
      <c r="BC121" s="59"/>
      <c r="BD121" s="59"/>
      <c r="BE121" s="59"/>
      <c r="BF121" s="59"/>
    </row>
    <row r="122" spans="1:58" x14ac:dyDescent="0.25">
      <c r="A122" s="59"/>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c r="AK122" s="59"/>
      <c r="AL122" s="59"/>
      <c r="AM122" s="59"/>
      <c r="AN122" s="59"/>
      <c r="AO122" s="59"/>
      <c r="AP122" s="59"/>
      <c r="AQ122" s="59"/>
      <c r="AR122" s="59"/>
      <c r="AS122" s="59"/>
      <c r="AT122" s="59"/>
      <c r="AU122" s="59"/>
      <c r="AV122" s="59"/>
      <c r="AW122" s="59"/>
      <c r="AX122" s="59"/>
      <c r="AY122" s="59"/>
      <c r="AZ122" s="59"/>
      <c r="BA122" s="59"/>
      <c r="BB122" s="59"/>
      <c r="BC122" s="59"/>
      <c r="BD122" s="59"/>
      <c r="BE122" s="59"/>
      <c r="BF122" s="59"/>
    </row>
    <row r="123" spans="1:58" x14ac:dyDescent="0.25">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c r="AK123" s="59"/>
      <c r="AL123" s="59"/>
      <c r="AM123" s="59"/>
      <c r="AN123" s="59"/>
      <c r="AO123" s="59"/>
      <c r="AP123" s="59"/>
      <c r="AQ123" s="59"/>
      <c r="AR123" s="59"/>
      <c r="AS123" s="59"/>
      <c r="AT123" s="59"/>
      <c r="AU123" s="59"/>
      <c r="AV123" s="59"/>
      <c r="AW123" s="59"/>
      <c r="AX123" s="59"/>
      <c r="AY123" s="59"/>
      <c r="AZ123" s="59"/>
      <c r="BA123" s="59"/>
      <c r="BB123" s="59"/>
      <c r="BC123" s="59"/>
      <c r="BD123" s="59"/>
      <c r="BE123" s="59"/>
      <c r="BF123" s="59"/>
    </row>
    <row r="124" spans="1:58" x14ac:dyDescent="0.25">
      <c r="A124" s="59"/>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c r="AK124" s="59"/>
      <c r="AL124" s="59"/>
      <c r="AM124" s="59"/>
      <c r="AN124" s="59"/>
      <c r="AO124" s="59"/>
      <c r="AP124" s="59"/>
      <c r="AQ124" s="59"/>
      <c r="AR124" s="59"/>
      <c r="AS124" s="59"/>
      <c r="AT124" s="59"/>
      <c r="AU124" s="59"/>
      <c r="AV124" s="59"/>
      <c r="AW124" s="59"/>
      <c r="AX124" s="59"/>
      <c r="AY124" s="59"/>
      <c r="AZ124" s="59"/>
      <c r="BA124" s="59"/>
      <c r="BB124" s="59"/>
      <c r="BC124" s="59"/>
      <c r="BD124" s="59"/>
      <c r="BE124" s="59"/>
      <c r="BF124" s="59"/>
    </row>
    <row r="125" spans="1:58" x14ac:dyDescent="0.25">
      <c r="A125" s="59"/>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c r="AK125" s="59"/>
      <c r="AL125" s="59"/>
      <c r="AM125" s="59"/>
      <c r="AN125" s="59"/>
      <c r="AO125" s="59"/>
      <c r="AP125" s="59"/>
      <c r="AQ125" s="59"/>
      <c r="AR125" s="59"/>
      <c r="AS125" s="59"/>
      <c r="AT125" s="59"/>
      <c r="AU125" s="59"/>
      <c r="AV125" s="59"/>
      <c r="AW125" s="59"/>
      <c r="AX125" s="59"/>
      <c r="AY125" s="59"/>
      <c r="AZ125" s="59"/>
      <c r="BA125" s="59"/>
      <c r="BB125" s="59"/>
      <c r="BC125" s="59"/>
      <c r="BD125" s="59"/>
      <c r="BE125" s="59"/>
      <c r="BF125" s="59"/>
    </row>
    <row r="126" spans="1:58" x14ac:dyDescent="0.25">
      <c r="A126" s="59"/>
      <c r="B126" s="59"/>
      <c r="C126" s="59"/>
      <c r="D126" s="59"/>
      <c r="E126" s="104"/>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c r="AK126" s="59"/>
      <c r="AL126" s="59"/>
      <c r="AM126" s="59"/>
      <c r="AN126" s="59"/>
      <c r="AO126" s="59"/>
      <c r="AP126" s="59"/>
      <c r="AQ126" s="59"/>
      <c r="AR126" s="59"/>
      <c r="AS126" s="59"/>
      <c r="AT126" s="59"/>
      <c r="AU126" s="59"/>
      <c r="AV126" s="59"/>
      <c r="AW126" s="59"/>
      <c r="AX126" s="59"/>
      <c r="AY126" s="59"/>
      <c r="AZ126" s="59"/>
      <c r="BA126" s="59"/>
      <c r="BB126" s="59"/>
      <c r="BC126" s="59"/>
      <c r="BD126" s="59"/>
      <c r="BE126" s="59"/>
      <c r="BF126" s="59"/>
    </row>
  </sheetData>
  <mergeCells count="20">
    <mergeCell ref="H21:I21"/>
    <mergeCell ref="H22:I22"/>
    <mergeCell ref="J57:K57"/>
    <mergeCell ref="M57:N57"/>
    <mergeCell ref="G96:H96"/>
    <mergeCell ref="J96:K96"/>
    <mergeCell ref="M96:N96"/>
    <mergeCell ref="G57:H57"/>
    <mergeCell ref="M18:N18"/>
    <mergeCell ref="G2:H6"/>
    <mergeCell ref="G8:H8"/>
    <mergeCell ref="G9:H9"/>
    <mergeCell ref="G11:H11"/>
    <mergeCell ref="G12:H12"/>
    <mergeCell ref="G13:H13"/>
    <mergeCell ref="G14:H14"/>
    <mergeCell ref="G15:H15"/>
    <mergeCell ref="G16:H16"/>
    <mergeCell ref="G18:H18"/>
    <mergeCell ref="J18:K18"/>
  </mergeCells>
  <hyperlinks>
    <hyperlink ref="G12:H16" r:id="rId1" display="Estimado según Base de Datos del Suelo de CyL " xr:uid="{A6CD9C83-590B-4EF7-B9A0-8402FBA6BD3D}"/>
    <hyperlink ref="H21:I21" r:id="rId2" display="Estimado según Base de Datos del Suelo de CyL " xr:uid="{D66F4178-21C6-48F8-AE1D-89DA93A81975}"/>
    <hyperlink ref="H22:I22" r:id="rId3" display="Estimado según Base de Datos del Suelo de CyL " xr:uid="{398454F9-5220-41B5-B678-15163BD978A7}"/>
  </hyperlinks>
  <pageMargins left="0.7" right="0.7" top="0.75" bottom="0.75" header="0.3" footer="0.3"/>
  <pageSetup orientation="portrait" r:id="rId4"/>
  <drawing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Instructions</vt:lpstr>
      <vt:lpstr>General Information</vt:lpstr>
      <vt:lpstr>Parcel 1 with DAT(s)</vt:lpstr>
      <vt:lpstr>Parcel 2 with DAT(s)</vt:lpstr>
      <vt:lpstr>Parcel 3 with DAT(s)</vt:lpstr>
      <vt:lpstr>Parcel 4 with DAT(s)</vt:lpstr>
      <vt:lpstr>Parcel 5 with DAT(s)</vt:lpstr>
      <vt:lpstr>Parcel 6 with DAT(s)</vt:lpstr>
      <vt:lpstr>Parcel 1 outwith DAT(s)</vt:lpstr>
      <vt:lpstr>Parcel 2 outwith DAT(s)</vt:lpstr>
      <vt:lpstr>Parcel 3 outwith DAT(s)</vt:lpstr>
      <vt:lpstr>Parcel 4 outwith DAT(s)</vt:lpstr>
      <vt:lpstr>Parcel 5 outwith DAT(s)</vt:lpstr>
      <vt:lpstr>Parcel 6 outwith DAT(s)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Parigi</dc:creator>
  <cp:lastModifiedBy>Vanesa Paredes Gómez</cp:lastModifiedBy>
  <dcterms:created xsi:type="dcterms:W3CDTF">2022-12-07T07:50:46Z</dcterms:created>
  <dcterms:modified xsi:type="dcterms:W3CDTF">2023-12-11T19:07:04Z</dcterms:modified>
</cp:coreProperties>
</file>